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https://biotestagro.sharepoint.com/sites/GSLandwirtschaftBrochat/Freigegebene Dokumente/Files/4 VH Verarbeitung und Handel/1 VH.BL. Bereichsleitung/Administration VH Kunden/Neue Betriebsaufnahme 2023/"/>
    </mc:Choice>
  </mc:AlternateContent>
  <xr:revisionPtr revIDLastSave="12" documentId="8_{0BAFF61C-6203-49F4-AB26-1B36AAF90A00}" xr6:coauthVersionLast="47" xr6:coauthVersionMax="47" xr10:uidLastSave="{48D07BA5-CC69-4329-9494-BA843408386C}"/>
  <bookViews>
    <workbookView xWindow="-108" yWindow="-108" windowWidth="23256" windowHeight="12576" xr2:uid="{00000000-000D-0000-FFFF-FFFF00000000}"/>
  </bookViews>
  <sheets>
    <sheet name="Tabelle1" sheetId="1" r:id="rId1"/>
    <sheet name="Tabelle2" sheetId="2" r:id="rId2"/>
    <sheet name="Tabelle3" sheetId="3" r:id="rId3"/>
  </sheets>
  <definedNames>
    <definedName name="_xlnm._FilterDatabase" localSheetId="1" hidden="1">Tabelle2!$A$1:$D$122</definedName>
  </definedNames>
  <calcPr calcId="191029"/>
  <customWorkbookViews>
    <customWorkbookView name="Pascal Feller - Persönliche Ansicht" guid="{0CDFD946-D73D-469B-972B-38531AE0D9E9}" mergeInterval="0" personalView="1" maximized="1" windowWidth="1440" windowHeight="64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2" l="1"/>
  <c r="B121" i="2"/>
  <c r="B120" i="2"/>
  <c r="B119" i="2"/>
  <c r="B118" i="2"/>
  <c r="B117" i="2"/>
  <c r="B116" i="2"/>
  <c r="B115" i="2"/>
  <c r="D115" i="2" s="1"/>
  <c r="B114" i="2"/>
  <c r="B113" i="2"/>
  <c r="B112" i="2"/>
  <c r="B111" i="2"/>
  <c r="B110" i="2"/>
  <c r="B109" i="2"/>
  <c r="B108" i="2"/>
  <c r="B106" i="2"/>
  <c r="D106" i="2" s="1"/>
  <c r="B105" i="2"/>
  <c r="B103" i="2"/>
  <c r="B102" i="2"/>
  <c r="B101" i="2"/>
  <c r="B100" i="2"/>
  <c r="B99" i="2"/>
  <c r="B98" i="2"/>
  <c r="B97" i="2"/>
  <c r="D97" i="2" s="1"/>
  <c r="B96" i="2"/>
  <c r="B95" i="2"/>
  <c r="B94" i="2"/>
  <c r="B93" i="2"/>
  <c r="B92" i="2"/>
  <c r="B91" i="2"/>
  <c r="B90" i="2"/>
  <c r="B89" i="2"/>
  <c r="D89" i="2" s="1"/>
  <c r="B88" i="2"/>
  <c r="B87" i="2"/>
  <c r="B86" i="2"/>
  <c r="B85" i="2"/>
  <c r="B84" i="2"/>
  <c r="B82" i="2"/>
  <c r="B81" i="2"/>
  <c r="B77" i="2"/>
  <c r="B79" i="2"/>
  <c r="B78" i="2"/>
  <c r="B76" i="2"/>
  <c r="B75" i="2"/>
  <c r="B74" i="2"/>
  <c r="B73" i="2"/>
  <c r="B72" i="2"/>
  <c r="B71" i="2"/>
  <c r="D71" i="2" s="1"/>
  <c r="B70" i="2"/>
  <c r="B69" i="2"/>
  <c r="B68" i="2"/>
  <c r="B66" i="2"/>
  <c r="B65" i="2"/>
  <c r="B64" i="2"/>
  <c r="B63" i="2"/>
  <c r="B62" i="2"/>
  <c r="D62" i="2" s="1"/>
  <c r="B61" i="2"/>
  <c r="B60" i="2"/>
  <c r="B59" i="2"/>
  <c r="B56" i="2"/>
  <c r="B53" i="2"/>
  <c r="B52" i="2"/>
  <c r="B51" i="2"/>
  <c r="B50" i="2"/>
  <c r="D50" i="2" s="1"/>
  <c r="B49" i="2"/>
  <c r="B48" i="2"/>
  <c r="B47" i="2"/>
  <c r="B46" i="2"/>
  <c r="B45" i="2"/>
  <c r="B42" i="2"/>
  <c r="B39" i="2"/>
  <c r="B38" i="2"/>
  <c r="D38" i="2" s="1"/>
  <c r="B37" i="2"/>
  <c r="B36" i="2"/>
  <c r="B35" i="2"/>
  <c r="B34" i="2"/>
  <c r="B33" i="2"/>
  <c r="B32" i="2"/>
  <c r="B31" i="2"/>
  <c r="B30" i="2"/>
  <c r="D30" i="2" s="1"/>
  <c r="B29" i="2"/>
  <c r="D29" i="2" s="1"/>
  <c r="B28" i="2"/>
  <c r="C7" i="3"/>
  <c r="B3" i="2"/>
  <c r="D3" i="2"/>
  <c r="B4" i="2"/>
  <c r="D4" i="2"/>
  <c r="B5" i="2"/>
  <c r="D5" i="2" s="1"/>
  <c r="B6" i="2"/>
  <c r="D6" i="2"/>
  <c r="B2" i="2"/>
  <c r="D2" i="2"/>
  <c r="B7" i="2"/>
  <c r="D7" i="2"/>
  <c r="B8" i="2"/>
  <c r="D8" i="2" s="1"/>
  <c r="B9" i="2"/>
  <c r="D9" i="2"/>
  <c r="B10" i="2"/>
  <c r="D10" i="2"/>
  <c r="B11" i="2"/>
  <c r="D11" i="2"/>
  <c r="D12" i="2"/>
  <c r="B13" i="2"/>
  <c r="D13" i="2" s="1"/>
  <c r="B14" i="2"/>
  <c r="D14" i="2" s="1"/>
  <c r="B15" i="2"/>
  <c r="D15" i="2" s="1"/>
  <c r="B16" i="2"/>
  <c r="D16" i="2"/>
  <c r="B17" i="2"/>
  <c r="D17" i="2" s="1"/>
  <c r="D18" i="2"/>
  <c r="D19" i="2"/>
  <c r="D20" i="2"/>
  <c r="D21" i="2"/>
  <c r="D22" i="2"/>
  <c r="D23" i="2"/>
  <c r="D24" i="2"/>
  <c r="D25" i="2"/>
  <c r="B26" i="2"/>
  <c r="D26" i="2" s="1"/>
  <c r="B27" i="2"/>
  <c r="D27" i="2" s="1"/>
  <c r="D28" i="2"/>
  <c r="D31" i="2"/>
  <c r="D32" i="2"/>
  <c r="D33" i="2"/>
  <c r="D34" i="2"/>
  <c r="D35" i="2"/>
  <c r="D36" i="2"/>
  <c r="D37" i="2"/>
  <c r="D39" i="2"/>
  <c r="D40" i="2"/>
  <c r="D41" i="2"/>
  <c r="D42" i="2"/>
  <c r="D43" i="2"/>
  <c r="D44" i="2"/>
  <c r="D45" i="2"/>
  <c r="D46" i="2"/>
  <c r="D47" i="2"/>
  <c r="D48" i="2"/>
  <c r="D49" i="2"/>
  <c r="D51" i="2"/>
  <c r="D52" i="2"/>
  <c r="D53" i="2"/>
  <c r="D54" i="2"/>
  <c r="D55" i="2"/>
  <c r="D56" i="2"/>
  <c r="D57" i="2"/>
  <c r="D58" i="2"/>
  <c r="D59" i="2"/>
  <c r="D60" i="2"/>
  <c r="D61" i="2"/>
  <c r="D63" i="2"/>
  <c r="D64" i="2"/>
  <c r="D65" i="2"/>
  <c r="D66" i="2"/>
  <c r="D67" i="2"/>
  <c r="D68" i="2"/>
  <c r="D69" i="2"/>
  <c r="D70" i="2"/>
  <c r="D72" i="2"/>
  <c r="D73" i="2"/>
  <c r="D74" i="2"/>
  <c r="D75" i="2"/>
  <c r="D76" i="2"/>
  <c r="D77" i="2"/>
  <c r="D78" i="2"/>
  <c r="D79" i="2"/>
  <c r="D80" i="2"/>
  <c r="D81" i="2"/>
  <c r="D82" i="2"/>
  <c r="D83" i="2"/>
  <c r="D84" i="2"/>
  <c r="D85" i="2"/>
  <c r="D88" i="2"/>
  <c r="D90" i="2"/>
  <c r="D91" i="2"/>
  <c r="D92" i="2"/>
  <c r="D93" i="2"/>
  <c r="D94" i="2"/>
  <c r="D95" i="2"/>
  <c r="D96" i="2"/>
  <c r="D98" i="2"/>
  <c r="D99" i="2"/>
  <c r="D100" i="2"/>
  <c r="D101" i="2"/>
  <c r="D102" i="2"/>
  <c r="D103" i="2"/>
  <c r="D104" i="2"/>
  <c r="D105" i="2"/>
  <c r="D107" i="2"/>
  <c r="D108" i="2"/>
  <c r="D109" i="2"/>
  <c r="D110" i="2"/>
  <c r="D111" i="2"/>
  <c r="D112" i="2"/>
  <c r="D113" i="2"/>
  <c r="D114" i="2"/>
  <c r="D116" i="2"/>
  <c r="D117" i="2"/>
  <c r="D118" i="2"/>
  <c r="D119" i="2"/>
  <c r="D120" i="2"/>
  <c r="D121" i="2"/>
  <c r="D122" i="2" l="1"/>
</calcChain>
</file>

<file path=xl/sharedStrings.xml><?xml version="1.0" encoding="utf-8"?>
<sst xmlns="http://schemas.openxmlformats.org/spreadsheetml/2006/main" count="274" uniqueCount="243">
  <si>
    <t>Personne de contact et fonction:</t>
  </si>
  <si>
    <t>(en particulier pour la partie bio de l'exploitation)</t>
  </si>
  <si>
    <t>Tél.:</t>
  </si>
  <si>
    <t>E-Mail:</t>
  </si>
  <si>
    <t>Site Web:</t>
  </si>
  <si>
    <t>Nombre total d'employés dans l'entreprise:</t>
  </si>
  <si>
    <t>L'exploitation produit:</t>
  </si>
  <si>
    <t>Contrat conclu le:</t>
  </si>
  <si>
    <t xml:space="preserve">L‘entreprise a-t-elle été inscrite comme exploitation bio auprès d‘un autre organe de contrôle?  </t>
  </si>
  <si>
    <t>Si oui:</t>
  </si>
  <si>
    <t>Lequel:</t>
  </si>
  <si>
    <t>Depuis quand:</t>
  </si>
  <si>
    <t>Date de résiliation:</t>
  </si>
  <si>
    <t>Joindre svp la déclaration de libération afin que les actes de contrôle passés soient transmis à ProCert</t>
  </si>
  <si>
    <t xml:space="preserve">Systèmes de management et sécurité alimentaire </t>
  </si>
  <si>
    <t xml:space="preserve">Organigramme disponible:  </t>
  </si>
  <si>
    <t>Concept HACCP en place:</t>
  </si>
  <si>
    <t xml:space="preserve">Début – Fin de l’exercice comptable: </t>
  </si>
  <si>
    <t>oui</t>
  </si>
  <si>
    <t>non</t>
  </si>
  <si>
    <t xml:space="preserve">Suivi/contrôle continu des stocks: </t>
  </si>
  <si>
    <t>Preuves toujours disponibles?</t>
  </si>
  <si>
    <t>si non, pourquoi ?</t>
  </si>
  <si>
    <t xml:space="preserve">Date(s) d’inventaire: </t>
  </si>
  <si>
    <t xml:space="preserve">Les sous-traitants sont-ils soumis à un contrôle? </t>
  </si>
  <si>
    <t>ou sont-ils certifié ?</t>
  </si>
  <si>
    <t>si oui, par qui ?</t>
  </si>
  <si>
    <t>(qui, produits, quantités):</t>
  </si>
  <si>
    <t xml:space="preserve">Sous-traitance par des tiers </t>
  </si>
  <si>
    <t xml:space="preserve">Sous-traitance pour des tiers </t>
  </si>
  <si>
    <t>L’entreprise effectue des importations:</t>
  </si>
  <si>
    <t xml:space="preserve">Si oui, celles-ci proviennent </t>
  </si>
  <si>
    <t xml:space="preserve">L’entreprise effectue des exportations: </t>
  </si>
  <si>
    <t xml:space="preserve">Si oui, celles-ci vont vers: </t>
  </si>
  <si>
    <t xml:space="preserve">Bureau(x) de douane de transit (habituel) </t>
  </si>
  <si>
    <t xml:space="preserve">des produits (bio) importés: </t>
  </si>
  <si>
    <t xml:space="preserve">Stockage en port franc: </t>
  </si>
  <si>
    <t xml:space="preserve">Si oui, contrôler par qui: </t>
  </si>
  <si>
    <t xml:space="preserve">Des preuves d’analyse garantissant que les ingrédients non-bio, ainsi que tous autres aditifs et auxiliaires technologiques, </t>
  </si>
  <si>
    <t>sont « sans OGM », sont-elles exigées des fournisseurs, puis validées et classées ?</t>
  </si>
  <si>
    <t>oui, enregistrées en pdf dans le système informatique</t>
  </si>
  <si>
    <t>oui, imprimées et conservées dans un classeur</t>
  </si>
  <si>
    <t>N/A</t>
  </si>
  <si>
    <t>Non</t>
  </si>
  <si>
    <t xml:space="preserve">Il y a t’il des publications sur les produits bio: </t>
  </si>
  <si>
    <t>(si oui, joindre)</t>
  </si>
  <si>
    <t>Le contrôle annuel ordinaire peut-il au besoin également être conduit sans préavis?</t>
  </si>
  <si>
    <t xml:space="preserve">Si non, pourquoi? </t>
  </si>
  <si>
    <t xml:space="preserve">Fait foi de référence, entre autre (F.f.r.): L’ordonnance sur l’agriculture biologique (Ord. bio), Annexe 1, ch. 1.1, al. 1.a. </t>
  </si>
  <si>
    <r>
      <t>Description de l‘activité</t>
    </r>
    <r>
      <rPr>
        <sz val="9"/>
        <color theme="1"/>
        <rFont val="Arial"/>
        <family val="2"/>
      </rPr>
      <t xml:space="preserve"> et mention des installations concernées par les produits bio: Réception, Stockage, </t>
    </r>
  </si>
  <si>
    <t xml:space="preserve">Transformation, etc. (prendre en compte toutes les zones touchant la marchandise bio): </t>
  </si>
  <si>
    <t>Brève description de l’activité générale:</t>
  </si>
  <si>
    <t>Mention des installations où se déroulent les activités bio:</t>
  </si>
  <si>
    <t>Activité(s)</t>
  </si>
  <si>
    <t>Commandes; pour l‘import: citer les bureaux de douane de transit</t>
  </si>
  <si>
    <t>Transport; pour les transports collectifs: citer jour(s) et heure(s) de collecte et de réception</t>
  </si>
  <si>
    <t xml:space="preserve">(Contrôle à) Réception </t>
  </si>
  <si>
    <t>Stockage des matières premières (interne et externe)</t>
  </si>
  <si>
    <t>Transport</t>
  </si>
  <si>
    <t>Installation(s), Zones (interne + externe)</t>
  </si>
  <si>
    <t>Remarques, autres informations</t>
  </si>
  <si>
    <t>Stockage (interne et externe)</t>
  </si>
  <si>
    <t>Transformation (interne et externe: p.ex. sous-traitance)</t>
  </si>
  <si>
    <t>Un plan global des zones de réception, stock et transformation de l’entreprise est disponible:</t>
  </si>
  <si>
    <t>Si non, un tel plan doit être créé/esquissé (p.ex. sur feuille A4) ou justifier pourquoi il est inutile</t>
  </si>
  <si>
    <t>(joindre)</t>
  </si>
  <si>
    <t>F.f.r.: Ord. bio, Annexe 1, ch. 1.1, al. 1. b et c.</t>
  </si>
  <si>
    <r>
      <t xml:space="preserve">Décrire comment la traçabilité complète est assurée </t>
    </r>
    <r>
      <rPr>
        <sz val="9"/>
        <color theme="1"/>
        <rFont val="Arial"/>
        <family val="2"/>
      </rPr>
      <t xml:space="preserve">(p.ex. bulletins de livraison/factures des fournisseurs; documents </t>
    </r>
  </si>
  <si>
    <t>de réception; dossiers de production; identification des: ingrédients, produits intermédiaires et produits finis; numéros de lot;</t>
  </si>
  <si>
    <t xml:space="preserve"> bulletins de livraison/factures aux clients: </t>
  </si>
  <si>
    <t>F.f.r.: Ord. bio, Annexe 1, ch. 1.1, al. 1. c.</t>
  </si>
  <si>
    <t xml:space="preserve">Quels, sont dans l’entreprise, les risques potentiels concernant les produits bio (contamination avec des produits ou substances </t>
  </si>
  <si>
    <t xml:space="preserve">conventionnels ou interdis) sur l’ensemble du flux de marchandises: Réception, Transport (y.c. pour le transport collectif: jour(s) </t>
  </si>
  <si>
    <t xml:space="preserve">et heure(s) de collecte et de réception), Transformation, Stockage, Nettoyage des machines et installations (y.c. lutte contre les </t>
  </si>
  <si>
    <t xml:space="preserve">nuisibles), etc. ? </t>
  </si>
  <si>
    <t>Merci de remplir le tableau ci-dessous de façon complète et selon les processus opérationnels de l’entreprise:</t>
  </si>
  <si>
    <t>Quelles sont les mesures prises (p.ex. Nettoyages, Vide de ligne/Charge de rinçage: y.c. leurs tests d’efficacité et documents</t>
  </si>
  <si>
    <t>d’opération) pour maîtriser les risques existants ?</t>
  </si>
  <si>
    <t>Processus/Activité</t>
  </si>
  <si>
    <t>Commande</t>
  </si>
  <si>
    <t>Import</t>
  </si>
  <si>
    <t>Transport; Transports collectifs</t>
  </si>
  <si>
    <t>(Contrôle à) Réception, Identification</t>
  </si>
  <si>
    <t>Stock (matières premières, interne et externe), Nettoyage, Identification</t>
  </si>
  <si>
    <t>Transformation, Nettoyage, Identification</t>
  </si>
  <si>
    <t>Evtl. Stock (produits intermédiaires; interne et externe: p.ex. sous-traitance), Nettoyage, Identification</t>
  </si>
  <si>
    <t>Stock (produits finis, interne et externe), Nettoyage, Identification</t>
  </si>
  <si>
    <t>Transport, Identification</t>
  </si>
  <si>
    <t>Risque</t>
  </si>
  <si>
    <t>Mesures préventives</t>
  </si>
  <si>
    <t>Remarque à ce sujet:</t>
  </si>
  <si>
    <t xml:space="preserve">Les informations/éléments du tableau, et de ces annexes, forment la base nécessaire à l’organe de certification pour la </t>
  </si>
  <si>
    <t xml:space="preserve">planification des contrôles ordinaires, ainsi que, selon les exigences fixées par l’ordonnance sur l’agriculture biologique, </t>
  </si>
  <si>
    <t>le nombre minimum de contrôle par sondage.</t>
  </si>
  <si>
    <t xml:space="preserve">Etablir svp une liste de tous les (groupes de) produits de qualité bio que vous proposez (ou voulez proposer) et indiquer </t>
  </si>
  <si>
    <t>pour chaque (groupes de) produits s’ils sont également proposés en qualité non-bio dans votre assortiment:</t>
  </si>
  <si>
    <t>Les nouveaux produits/nouvelles recettes bio doivent être annoncés au préalable à ProCert!</t>
  </si>
  <si>
    <t>Quel est techniquement le plus petit volume possible resp. indispensable pour la transformation d’un lot bio (min / max):</t>
  </si>
  <si>
    <t>Nombre de lot(s) bio transformé(s) / mois (min / max):</t>
  </si>
  <si>
    <t xml:space="preserve">S’il n’y a pas mensuellement au moins une production, alors les transformations doivent être notifiées au plus tard </t>
  </si>
  <si>
    <t>48h à l’avance à ProCert par e-mail produkte@procert.ch ou par téléphone 031 560 67 67!</t>
  </si>
  <si>
    <t xml:space="preserve">Capacités de stockage (nombre, article, capacités): </t>
  </si>
  <si>
    <t>Pour les matières premières:</t>
  </si>
  <si>
    <t>Pour les produits commercialisés</t>
  </si>
  <si>
    <t xml:space="preserve">Quels canaux de ventes fournissez-vous avec: </t>
  </si>
  <si>
    <t>- des produits bio?</t>
  </si>
  <si>
    <t>- des produits sous d’autres labels ou conventionnels?</t>
  </si>
  <si>
    <t xml:space="preserve">Volume total de production annuel (quantité): </t>
  </si>
  <si>
    <t>Dont produits bio:</t>
  </si>
  <si>
    <t>Nombre total de clients:</t>
  </si>
  <si>
    <t xml:space="preserve">Dont clients bio: </t>
  </si>
  <si>
    <t xml:space="preserve">Le document «Obligations et régime de contrôle des entreprises V1» a été lu. Pour confirmer le respect de la totalité </t>
  </si>
  <si>
    <t>des exigences de l’ordonnance sur l’agriculture biologique, celui-ci est signé et remis à  ProCert:</t>
  </si>
  <si>
    <t xml:space="preserve">En signant ce formulaire les responsables confirment l’exactitude des données d’exploitations inscrites sur celui-ci et </t>
  </si>
  <si>
    <t xml:space="preserve">s‘engagent à informer dans un délai raisonnable l’organe de certification sur toute modifications relatives aux responsables, </t>
  </si>
  <si>
    <t>description, actions, mesures préventives, etc.</t>
  </si>
  <si>
    <t>Annexes:</t>
  </si>
  <si>
    <t>Laisser vide</t>
  </si>
  <si>
    <t>Correction/décision</t>
  </si>
  <si>
    <t>Contrôle par l’auditeur/le vérificateur:</t>
  </si>
  <si>
    <t>Ce formulaire doit être rempli par le mandataire et se base sur les exigences de l’annexe 1 de l’ordonnance sur l’agriculture biologique (RS 910.18). Remplir celui-ci ne remplace pas l’étude détaillée de l’ensemble de ladite ordonnance, ainsi que celle du DEFR sur l’agriculture biologique (RS 910.181)! Si d’autres documents s’avèrent pertinents (p.ex. Plan d’exploitation, Description d’entreprise, etc.), ils peuvent être joints au présent document (les mentionner sous la rubrique «Annexes» en fin de document).</t>
  </si>
  <si>
    <t>Prière de remplir tous les champs en jaune + les cases à cocher pertinentes</t>
  </si>
  <si>
    <t>Siège principal</t>
  </si>
  <si>
    <t>Nom:</t>
  </si>
  <si>
    <t>Adresse:</t>
  </si>
  <si>
    <t>NPA:</t>
  </si>
  <si>
    <t>Ville:</t>
  </si>
  <si>
    <r>
      <t xml:space="preserve">Entreprise </t>
    </r>
    <r>
      <rPr>
        <sz val="9"/>
        <color theme="1"/>
        <rFont val="Arial"/>
        <family val="2"/>
      </rPr>
      <t>(avec indication où a lieu la production bio)</t>
    </r>
  </si>
  <si>
    <t>Tél. Direct:</t>
  </si>
  <si>
    <t>Numéro ProCert:</t>
  </si>
  <si>
    <t>Autre (production, entrepôt,…)</t>
  </si>
  <si>
    <t>ProCert KdN</t>
  </si>
  <si>
    <t>Betr. Name</t>
  </si>
  <si>
    <t>Betr. Adres.</t>
  </si>
  <si>
    <t>PLZ</t>
  </si>
  <si>
    <t>Stadt</t>
  </si>
  <si>
    <t>Betr. Name2</t>
  </si>
  <si>
    <t>Betr. Adres.2</t>
  </si>
  <si>
    <t>PLZ2</t>
  </si>
  <si>
    <t>Stadt2</t>
  </si>
  <si>
    <t>Betr. Tel</t>
  </si>
  <si>
    <t>Betr. E-Mail</t>
  </si>
  <si>
    <t>Betr. Site</t>
  </si>
  <si>
    <t>KP Vorname</t>
  </si>
  <si>
    <t>KP Name</t>
  </si>
  <si>
    <t>KP Tel</t>
  </si>
  <si>
    <t>Anz. Angest.</t>
  </si>
  <si>
    <t>Nur Bio</t>
  </si>
  <si>
    <t>Bio + conv</t>
  </si>
  <si>
    <t>Migros RL</t>
  </si>
  <si>
    <t>Bio VO</t>
  </si>
  <si>
    <t>Bio Knospe</t>
  </si>
  <si>
    <t>Liz. Vert.</t>
  </si>
  <si>
    <t>Liz.V. unnötig</t>
  </si>
  <si>
    <t>Andere L.Pr</t>
  </si>
  <si>
    <t>Liste and L.P</t>
  </si>
  <si>
    <t>Datum Vertrag</t>
  </si>
  <si>
    <t>Andere</t>
  </si>
  <si>
    <t>Date:</t>
  </si>
  <si>
    <t>Lieu:</t>
  </si>
  <si>
    <t>Neu/Angepasst</t>
  </si>
  <si>
    <t>Kontrolliert</t>
  </si>
  <si>
    <t>Unterschied
(1=Ja; 0=Nein)</t>
  </si>
  <si>
    <t>(notifier aussi si aucune installations/remarque, p.ex.: avec "X", "n.a" ou toute autre information)</t>
  </si>
  <si>
    <t>Personne responsable</t>
  </si>
  <si>
    <t xml:space="preserve">Autre bio: </t>
  </si>
  <si>
    <t>Andere Bio-K.Stelle</t>
  </si>
  <si>
    <t>Name B.K.Stelle</t>
  </si>
  <si>
    <t>Seit wann BKS</t>
  </si>
  <si>
    <t>Kündigung BKS</t>
  </si>
  <si>
    <t>Manag. System</t>
  </si>
  <si>
    <t>Name Man. System</t>
  </si>
  <si>
    <t>HACCP</t>
  </si>
  <si>
    <t>Organigramm</t>
  </si>
  <si>
    <t>Beginn/Ende Geschäftsjahres</t>
  </si>
  <si>
    <t>Kont. Lagerbuchhaltung</t>
  </si>
  <si>
    <t>Belege jederzeit einsehbar</t>
  </si>
  <si>
    <t xml:space="preserve">falls nein, BF betriebsextern </t>
  </si>
  <si>
    <t>falls nein, andere</t>
  </si>
  <si>
    <t>Grund :</t>
  </si>
  <si>
    <t>Datum der Inventur (31.12)</t>
  </si>
  <si>
    <t>Datum der Inventur (andere)</t>
  </si>
  <si>
    <t>Datum Inventur</t>
  </si>
  <si>
    <t xml:space="preserve">Lohnarbeit durch Dritte </t>
  </si>
  <si>
    <t>Wer, Produkte, Mengen</t>
  </si>
  <si>
    <r>
      <t xml:space="preserve">Lohnverarb. Kontrolliert </t>
    </r>
    <r>
      <rPr>
        <b/>
        <sz val="9"/>
        <color theme="1"/>
        <rFont val="Calibri"/>
        <family val="2"/>
        <scheme val="minor"/>
      </rPr>
      <t>(durch Dritte)</t>
    </r>
  </si>
  <si>
    <r>
      <t xml:space="preserve">Lohnverarb. Zertifiziert </t>
    </r>
    <r>
      <rPr>
        <b/>
        <sz val="9"/>
        <color theme="1"/>
        <rFont val="Calibri"/>
        <family val="2"/>
        <scheme val="minor"/>
      </rPr>
      <t>(durch Dritte)</t>
    </r>
  </si>
  <si>
    <t>falls ja, durch wenn</t>
  </si>
  <si>
    <t xml:space="preserve">Lohnarbeit für Dritte </t>
  </si>
  <si>
    <t xml:space="preserve">Wer, Produkte, Mengen </t>
  </si>
  <si>
    <t>Importe</t>
  </si>
  <si>
    <t>aus der EU</t>
  </si>
  <si>
    <t>von ausserhalb der EU</t>
  </si>
  <si>
    <t>Exporte</t>
  </si>
  <si>
    <t>in EU-Länder</t>
  </si>
  <si>
    <t>in nicht EU-Länder</t>
  </si>
  <si>
    <t>Grenzzollstelle(n)</t>
  </si>
  <si>
    <t>Lagert Bio-Ware in Zollfreilager</t>
  </si>
  <si>
    <t>durch wen kontrolliert</t>
  </si>
  <si>
    <t xml:space="preserve">Sicherstellung „frei von GVO“ </t>
  </si>
  <si>
    <t xml:space="preserve">Publikationen für Bio-Erzeugnisse </t>
  </si>
  <si>
    <t>Jahreskontrolle unangemeldet</t>
  </si>
  <si>
    <t>falls nein, wieso</t>
  </si>
  <si>
    <t>Beschreibung der Tätigkeit</t>
  </si>
  <si>
    <t>Betriebs-Beschreibung als Beilage</t>
  </si>
  <si>
    <t>Bemerkung</t>
  </si>
  <si>
    <t>Flussdiagramm als Beilage</t>
  </si>
  <si>
    <t xml:space="preserve">Betriebsübersichtsplan </t>
  </si>
  <si>
    <t xml:space="preserve">Beschreibung die Rückverfolgbarkeit </t>
  </si>
  <si>
    <t>Nachweise/Beschreibung als Beilage</t>
  </si>
  <si>
    <r>
      <t xml:space="preserve">Bestellung </t>
    </r>
    <r>
      <rPr>
        <b/>
        <sz val="9"/>
        <color theme="1"/>
        <rFont val="Calibri"/>
        <family val="2"/>
        <scheme val="minor"/>
      </rPr>
      <t xml:space="preserve">(Anlage(n), Standorte) </t>
    </r>
  </si>
  <si>
    <r>
      <t xml:space="preserve">Transport </t>
    </r>
    <r>
      <rPr>
        <b/>
        <sz val="8"/>
        <color theme="1"/>
        <rFont val="Calibri"/>
        <family val="2"/>
        <scheme val="minor"/>
      </rPr>
      <t xml:space="preserve">(Anlage(n), Standorte) </t>
    </r>
  </si>
  <si>
    <r>
      <t xml:space="preserve">Annahme </t>
    </r>
    <r>
      <rPr>
        <b/>
        <sz val="8"/>
        <color theme="1"/>
        <rFont val="Calibri"/>
        <family val="2"/>
        <scheme val="minor"/>
      </rPr>
      <t xml:space="preserve">(Anlage(n), Standorte) </t>
    </r>
  </si>
  <si>
    <r>
      <t xml:space="preserve">Lagerung </t>
    </r>
    <r>
      <rPr>
        <b/>
        <sz val="8"/>
        <color theme="1"/>
        <rFont val="Calibri"/>
        <family val="2"/>
        <scheme val="minor"/>
      </rPr>
      <t xml:space="preserve">(Anlage(n), Standorte) </t>
    </r>
  </si>
  <si>
    <r>
      <t xml:space="preserve">Verarbeitung </t>
    </r>
    <r>
      <rPr>
        <b/>
        <sz val="8"/>
        <color theme="1"/>
        <rFont val="Calibri"/>
        <family val="2"/>
        <scheme val="minor"/>
      </rPr>
      <t xml:space="preserve">(Anlage(n), Standorte) </t>
    </r>
  </si>
  <si>
    <r>
      <t xml:space="preserve">Bestellung </t>
    </r>
    <r>
      <rPr>
        <b/>
        <sz val="8"/>
        <color theme="1"/>
        <rFont val="Calibri"/>
        <family val="2"/>
        <scheme val="minor"/>
      </rPr>
      <t>(Risiko)</t>
    </r>
  </si>
  <si>
    <r>
      <t xml:space="preserve">Transport </t>
    </r>
    <r>
      <rPr>
        <b/>
        <sz val="8"/>
        <color theme="1"/>
        <rFont val="Calibri"/>
        <family val="2"/>
        <scheme val="minor"/>
      </rPr>
      <t>(Risiko)</t>
    </r>
  </si>
  <si>
    <r>
      <t xml:space="preserve">Annahme </t>
    </r>
    <r>
      <rPr>
        <b/>
        <sz val="8"/>
        <color theme="1"/>
        <rFont val="Calibri"/>
        <family val="2"/>
        <scheme val="minor"/>
      </rPr>
      <t>(Risiko)</t>
    </r>
  </si>
  <si>
    <r>
      <t xml:space="preserve">Lagerung </t>
    </r>
    <r>
      <rPr>
        <b/>
        <sz val="8"/>
        <color theme="1"/>
        <rFont val="Calibri"/>
        <family val="2"/>
        <scheme val="minor"/>
      </rPr>
      <t>(Risiko)</t>
    </r>
  </si>
  <si>
    <r>
      <t xml:space="preserve">Verarbeitung </t>
    </r>
    <r>
      <rPr>
        <b/>
        <sz val="8"/>
        <color theme="1"/>
        <rFont val="Calibri"/>
        <family val="2"/>
        <scheme val="minor"/>
      </rPr>
      <t>(Risiko)</t>
    </r>
  </si>
  <si>
    <r>
      <t xml:space="preserve">Import </t>
    </r>
    <r>
      <rPr>
        <b/>
        <sz val="8"/>
        <color theme="1"/>
        <rFont val="Calibri"/>
        <family val="2"/>
        <scheme val="minor"/>
      </rPr>
      <t>(Risiko)</t>
    </r>
  </si>
  <si>
    <t>Vorbeugungsmassnahme(n)</t>
  </si>
  <si>
    <t>Beilagen</t>
  </si>
  <si>
    <t xml:space="preserve">Bemerkungen </t>
  </si>
  <si>
    <t>Produktliste</t>
  </si>
  <si>
    <t>Bio-Produktliste als Beilage</t>
  </si>
  <si>
    <t xml:space="preserve">Minimal technisch Postengrösse </t>
  </si>
  <si>
    <t>Bio-Verarb.posten/Mon. (min/max)</t>
  </si>
  <si>
    <t>Lagerkapazitäten Rohstoffe</t>
  </si>
  <si>
    <t>Lagerkapazitäten Verkaufsprodukte</t>
  </si>
  <si>
    <t>Verkaufskanäle Bio</t>
  </si>
  <si>
    <t>Verkaufskanäle konv./ Label-Produkte</t>
  </si>
  <si>
    <t>Gesamtjahresumsatz (Menge)</t>
  </si>
  <si>
    <t>davon biologische Erzeugnisse</t>
  </si>
  <si>
    <t>Anzahl Kunden total</t>
  </si>
  <si>
    <t>davon Bio-Kunden</t>
  </si>
  <si>
    <t>Pflichten und Kontrollvorkehrungen der Unternehmen ProCert zugestellt</t>
  </si>
  <si>
    <t>Ort</t>
  </si>
  <si>
    <t>Datum</t>
  </si>
  <si>
    <t xml:space="preserve">Name </t>
  </si>
  <si>
    <t>Prénom:</t>
  </si>
  <si>
    <t>certifiés (Standards, certificateur):</t>
  </si>
  <si>
    <t>Bio Test Agro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</si>
</sst>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Arial"/>
      <family val="2"/>
    </font>
    <font>
      <u/>
      <sz val="11"/>
      <color theme="10"/>
      <name val="Calibri"/>
      <family val="2"/>
      <scheme val="minor"/>
    </font>
    <font>
      <i/>
      <sz val="9"/>
      <color theme="1"/>
      <name val="Arial"/>
      <family val="2"/>
    </font>
    <font>
      <sz val="8"/>
      <color theme="1"/>
      <name val="Arial"/>
      <family val="2"/>
    </font>
    <font>
      <b/>
      <sz val="9"/>
      <color theme="1"/>
      <name val="Arial"/>
      <family val="2"/>
    </font>
    <font>
      <u/>
      <sz val="9"/>
      <color theme="10"/>
      <name val="Calibri"/>
      <family val="2"/>
      <scheme val="minor"/>
    </font>
    <font>
      <sz val="8"/>
      <color rgb="FF000000"/>
      <name val="Tahoma"/>
      <family val="2"/>
    </font>
    <font>
      <b/>
      <sz val="11"/>
      <color theme="1"/>
      <name val="Calibri"/>
      <family val="2"/>
      <scheme val="minor"/>
    </font>
    <font>
      <u/>
      <sz val="9"/>
      <color theme="1"/>
      <name val="Arial"/>
      <family val="2"/>
    </font>
    <font>
      <b/>
      <i/>
      <sz val="9"/>
      <color theme="1"/>
      <name val="Arial"/>
      <family val="2"/>
    </font>
    <font>
      <sz val="9"/>
      <color theme="0"/>
      <name val="Arial"/>
      <family val="2"/>
    </font>
    <font>
      <sz val="8"/>
      <name val="Calibri"/>
      <family val="2"/>
      <scheme val="minor"/>
    </font>
    <font>
      <b/>
      <sz val="9"/>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rgb="FF92D050"/>
        <bgColor indexed="64"/>
      </patternFill>
    </fill>
    <fill>
      <patternFill patternType="solid">
        <fgColor theme="0" tint="-0.14999847407452621"/>
        <bgColor indexed="64"/>
      </patternFill>
    </fill>
  </fills>
  <borders count="24">
    <border>
      <left/>
      <right/>
      <top/>
      <bottom/>
      <diagonal/>
    </border>
    <border>
      <left/>
      <right/>
      <top style="thin">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74">
    <xf numFmtId="0" fontId="0" fillId="0" borderId="0" xfId="0"/>
    <xf numFmtId="0" fontId="1" fillId="0" borderId="5" xfId="0" applyFont="1" applyBorder="1"/>
    <xf numFmtId="0" fontId="3" fillId="0" borderId="7" xfId="0" applyFont="1" applyBorder="1"/>
    <xf numFmtId="0" fontId="1" fillId="0" borderId="0" xfId="0" applyFont="1" applyAlignment="1">
      <alignment vertical="center"/>
    </xf>
    <xf numFmtId="0" fontId="1" fillId="0" borderId="0" xfId="0" applyFont="1"/>
    <xf numFmtId="0" fontId="1" fillId="0" borderId="2"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horizontal="right"/>
    </xf>
    <xf numFmtId="0" fontId="1" fillId="0" borderId="0" xfId="0" applyFont="1" applyAlignment="1">
      <alignment horizontal="right"/>
    </xf>
    <xf numFmtId="0" fontId="1" fillId="0" borderId="5" xfId="0" applyFont="1" applyBorder="1" applyAlignment="1">
      <alignment horizontal="left"/>
    </xf>
    <xf numFmtId="0" fontId="1" fillId="0" borderId="7" xfId="0" applyFont="1" applyBorder="1"/>
    <xf numFmtId="0" fontId="1" fillId="0" borderId="8" xfId="0" applyFont="1" applyBorder="1"/>
    <xf numFmtId="0" fontId="1" fillId="0" borderId="1" xfId="0" applyFont="1" applyBorder="1"/>
    <xf numFmtId="0" fontId="5" fillId="0" borderId="2" xfId="0" applyFont="1" applyBorder="1"/>
    <xf numFmtId="0" fontId="1" fillId="0" borderId="3" xfId="0" applyFont="1" applyBorder="1"/>
    <xf numFmtId="0" fontId="1" fillId="0" borderId="4" xfId="0" applyFont="1" applyBorder="1"/>
    <xf numFmtId="0" fontId="5" fillId="0" borderId="3" xfId="0" applyFont="1" applyBorder="1"/>
    <xf numFmtId="0" fontId="1" fillId="0" borderId="6" xfId="0" applyFont="1" applyBorder="1"/>
    <xf numFmtId="0" fontId="1" fillId="0" borderId="10" xfId="0" applyFont="1" applyBorder="1" applyAlignment="1">
      <alignment vertical="top"/>
    </xf>
    <xf numFmtId="0" fontId="1" fillId="0" borderId="11" xfId="0" applyFont="1" applyBorder="1" applyAlignment="1">
      <alignment vertical="top"/>
    </xf>
    <xf numFmtId="0" fontId="1" fillId="0" borderId="10" xfId="0" applyFont="1" applyBorder="1" applyAlignment="1">
      <alignment horizontal="right"/>
    </xf>
    <xf numFmtId="0" fontId="1" fillId="0" borderId="2" xfId="0" applyFont="1" applyBorder="1"/>
    <xf numFmtId="0" fontId="1" fillId="0" borderId="0" xfId="0" applyFont="1" applyProtection="1">
      <protection locked="0"/>
    </xf>
    <xf numFmtId="0" fontId="1" fillId="0" borderId="9" xfId="0" applyFont="1" applyBorder="1"/>
    <xf numFmtId="0" fontId="1" fillId="0" borderId="6" xfId="0" applyFont="1" applyBorder="1" applyProtection="1">
      <protection locked="0"/>
    </xf>
    <xf numFmtId="0" fontId="1" fillId="0" borderId="0" xfId="0" applyFont="1" applyAlignment="1">
      <alignment horizontal="right" vertical="center"/>
    </xf>
    <xf numFmtId="0" fontId="1" fillId="0" borderId="0" xfId="0" applyFont="1" applyAlignment="1">
      <alignment vertical="top"/>
    </xf>
    <xf numFmtId="0" fontId="1" fillId="0" borderId="6" xfId="0" applyFont="1" applyBorder="1" applyAlignment="1">
      <alignment vertical="top"/>
    </xf>
    <xf numFmtId="0" fontId="4" fillId="0" borderId="5" xfId="0" applyFont="1" applyBorder="1" applyAlignment="1">
      <alignment vertical="top"/>
    </xf>
    <xf numFmtId="0" fontId="4" fillId="0" borderId="0" xfId="0" applyFont="1"/>
    <xf numFmtId="0" fontId="1" fillId="0" borderId="3" xfId="0" applyFont="1" applyBorder="1" applyProtection="1">
      <protection locked="0"/>
    </xf>
    <xf numFmtId="0" fontId="4" fillId="0" borderId="6" xfId="0" applyFont="1" applyBorder="1"/>
    <xf numFmtId="0" fontId="1" fillId="0" borderId="10" xfId="0" applyFont="1" applyBorder="1" applyAlignment="1">
      <alignment vertical="center"/>
    </xf>
    <xf numFmtId="0" fontId="1" fillId="0" borderId="11" xfId="0" applyFont="1" applyBorder="1"/>
    <xf numFmtId="0" fontId="1" fillId="0" borderId="11" xfId="0" applyFont="1" applyBorder="1" applyProtection="1">
      <protection locked="0"/>
    </xf>
    <xf numFmtId="0" fontId="1" fillId="0" borderId="12" xfId="0" applyFont="1" applyBorder="1"/>
    <xf numFmtId="0" fontId="4" fillId="0" borderId="11" xfId="0" applyFont="1" applyBorder="1"/>
    <xf numFmtId="0" fontId="1" fillId="0" borderId="7" xfId="0" applyFont="1" applyBorder="1" applyAlignment="1">
      <alignment vertical="center"/>
    </xf>
    <xf numFmtId="0" fontId="5" fillId="0" borderId="5" xfId="0" applyFont="1" applyBorder="1" applyAlignment="1">
      <alignment vertical="center"/>
    </xf>
    <xf numFmtId="0" fontId="9" fillId="0" borderId="5" xfId="0" applyFont="1" applyBorder="1" applyAlignment="1">
      <alignment vertical="center"/>
    </xf>
    <xf numFmtId="0" fontId="9" fillId="0" borderId="5" xfId="0" applyFont="1" applyBorder="1"/>
    <xf numFmtId="0" fontId="5" fillId="0" borderId="0" xfId="0" applyFont="1"/>
    <xf numFmtId="0" fontId="4" fillId="0" borderId="6" xfId="0" applyFont="1" applyBorder="1" applyAlignment="1">
      <alignment horizontal="center"/>
    </xf>
    <xf numFmtId="0" fontId="5" fillId="0" borderId="8" xfId="0" applyFont="1" applyBorder="1"/>
    <xf numFmtId="0" fontId="5" fillId="0" borderId="7" xfId="0" applyFont="1" applyBorder="1"/>
    <xf numFmtId="0" fontId="1" fillId="0" borderId="8" xfId="0" applyFont="1" applyBorder="1" applyProtection="1">
      <protection locked="0"/>
    </xf>
    <xf numFmtId="0" fontId="8" fillId="0" borderId="5" xfId="0" applyFont="1" applyBorder="1"/>
    <xf numFmtId="0" fontId="3" fillId="0" borderId="5" xfId="0" applyFont="1" applyBorder="1" applyAlignment="1">
      <alignment vertical="center"/>
    </xf>
    <xf numFmtId="0" fontId="3" fillId="0" borderId="0" xfId="0" applyFont="1"/>
    <xf numFmtId="0" fontId="1" fillId="0" borderId="13" xfId="0" applyFont="1" applyBorder="1"/>
    <xf numFmtId="0" fontId="1" fillId="0" borderId="14"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2" borderId="0" xfId="0" applyFont="1" applyFill="1"/>
    <xf numFmtId="0" fontId="5" fillId="2" borderId="0" xfId="0" applyFont="1" applyFill="1"/>
    <xf numFmtId="0" fontId="10" fillId="2" borderId="0" xfId="0" applyFont="1" applyFill="1"/>
    <xf numFmtId="0" fontId="1" fillId="0" borderId="5" xfId="0" applyFont="1" applyBorder="1" applyAlignment="1">
      <alignment shrinkToFit="1"/>
    </xf>
    <xf numFmtId="0" fontId="3" fillId="0" borderId="5" xfId="0" applyFont="1" applyBorder="1"/>
    <xf numFmtId="0" fontId="1" fillId="0" borderId="0" xfId="0" applyFont="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5" xfId="0" applyFont="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0" fontId="9" fillId="0" borderId="5" xfId="0" applyFont="1" applyBorder="1" applyAlignment="1">
      <alignment horizontal="left"/>
    </xf>
    <xf numFmtId="0" fontId="1" fillId="0" borderId="0" xfId="0" applyFont="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5" xfId="0" applyFont="1" applyBorder="1" applyAlignment="1" applyProtection="1">
      <alignment horizontal="right" vertical="top" wrapText="1"/>
      <protection locked="0"/>
    </xf>
    <xf numFmtId="0" fontId="5" fillId="0" borderId="0" xfId="0" applyFont="1" applyAlignment="1">
      <alignment horizontal="right"/>
    </xf>
    <xf numFmtId="0" fontId="1" fillId="0" borderId="0" xfId="0" applyFont="1" applyAlignment="1">
      <alignment vertical="top" wrapText="1"/>
    </xf>
    <xf numFmtId="22" fontId="1" fillId="0" borderId="0" xfId="0" applyNumberFormat="1" applyFont="1"/>
    <xf numFmtId="14" fontId="1" fillId="0" borderId="0" xfId="0" applyNumberFormat="1" applyFont="1"/>
    <xf numFmtId="22" fontId="1" fillId="0" borderId="0" xfId="0" applyNumberFormat="1" applyFont="1" applyAlignment="1" applyProtection="1">
      <alignment vertical="top" wrapText="1"/>
      <protection locked="0"/>
    </xf>
    <xf numFmtId="0" fontId="1" fillId="0" borderId="12" xfId="0" applyFont="1" applyBorder="1" applyAlignment="1" applyProtection="1">
      <alignment horizontal="right" vertical="top"/>
      <protection locked="0"/>
    </xf>
    <xf numFmtId="0" fontId="8" fillId="5" borderId="0" xfId="0" applyFont="1" applyFill="1"/>
    <xf numFmtId="0" fontId="0" fillId="5" borderId="0" xfId="0" applyFill="1"/>
    <xf numFmtId="0" fontId="8" fillId="0" borderId="0" xfId="0" applyFont="1"/>
    <xf numFmtId="0" fontId="0" fillId="0" borderId="0" xfId="0" applyAlignment="1">
      <alignment vertical="center"/>
    </xf>
    <xf numFmtId="0" fontId="0" fillId="5" borderId="0" xfId="0" applyFill="1" applyAlignment="1">
      <alignment vertical="center"/>
    </xf>
    <xf numFmtId="0" fontId="0" fillId="4" borderId="0" xfId="0" applyFill="1"/>
    <xf numFmtId="0" fontId="1" fillId="0" borderId="15" xfId="0" applyFont="1" applyBorder="1" applyAlignment="1">
      <alignment horizontal="right"/>
    </xf>
    <xf numFmtId="0" fontId="1" fillId="0" borderId="0" xfId="0" applyFont="1" applyAlignment="1" applyProtection="1">
      <alignment horizontal="left" vertical="center" wrapText="1"/>
      <protection locked="0"/>
    </xf>
    <xf numFmtId="22" fontId="0" fillId="0" borderId="1" xfId="0" applyNumberFormat="1" applyBorder="1"/>
    <xf numFmtId="0" fontId="8" fillId="5" borderId="0" xfId="0" applyFont="1" applyFill="1" applyAlignment="1">
      <alignment horizontal="right"/>
    </xf>
    <xf numFmtId="0" fontId="8" fillId="5" borderId="0" xfId="0" applyFont="1" applyFill="1" applyAlignment="1">
      <alignment horizontal="left"/>
    </xf>
    <xf numFmtId="0" fontId="8" fillId="5" borderId="21" xfId="0" applyFont="1" applyFill="1" applyBorder="1"/>
    <xf numFmtId="0" fontId="8" fillId="5" borderId="22" xfId="0" applyFont="1" applyFill="1" applyBorder="1" applyAlignment="1">
      <alignment horizontal="right"/>
    </xf>
    <xf numFmtId="0" fontId="8" fillId="5" borderId="22" xfId="0" applyFont="1" applyFill="1" applyBorder="1"/>
    <xf numFmtId="0" fontId="8" fillId="5" borderId="23" xfId="0" applyFont="1" applyFill="1" applyBorder="1" applyAlignment="1">
      <alignment horizontal="right"/>
    </xf>
    <xf numFmtId="0" fontId="8" fillId="5" borderId="22" xfId="0" applyFont="1" applyFill="1" applyBorder="1" applyAlignment="1">
      <alignment horizontal="left"/>
    </xf>
    <xf numFmtId="0" fontId="8" fillId="3" borderId="22" xfId="0" applyFont="1" applyFill="1" applyBorder="1" applyAlignment="1">
      <alignment horizontal="right"/>
    </xf>
    <xf numFmtId="0" fontId="8" fillId="3" borderId="23" xfId="0" applyFont="1" applyFill="1" applyBorder="1" applyAlignment="1">
      <alignment horizontal="right"/>
    </xf>
    <xf numFmtId="0" fontId="8" fillId="3" borderId="15" xfId="0" applyFont="1" applyFill="1" applyBorder="1" applyAlignment="1">
      <alignment horizontal="right"/>
    </xf>
    <xf numFmtId="0" fontId="8" fillId="3" borderId="0" xfId="0" applyFont="1" applyFill="1" applyAlignment="1">
      <alignment horizontal="right"/>
    </xf>
    <xf numFmtId="0" fontId="8" fillId="5" borderId="0" xfId="0" applyFont="1" applyFill="1" applyAlignment="1">
      <alignment wrapText="1"/>
    </xf>
    <xf numFmtId="0" fontId="8" fillId="5" borderId="18" xfId="0" applyFont="1" applyFill="1" applyBorder="1"/>
    <xf numFmtId="0" fontId="8" fillId="0" borderId="0" xfId="0" applyFont="1" applyAlignment="1">
      <alignment wrapText="1"/>
    </xf>
    <xf numFmtId="0" fontId="0" fillId="0" borderId="0" xfId="0" applyAlignment="1">
      <alignment wrapText="1"/>
    </xf>
    <xf numFmtId="0" fontId="0" fillId="0" borderId="18" xfId="0" applyBorder="1" applyAlignment="1">
      <alignment wrapText="1"/>
    </xf>
    <xf numFmtId="0" fontId="0" fillId="0" borderId="0" xfId="0" applyAlignment="1">
      <alignment vertical="center" wrapText="1"/>
    </xf>
    <xf numFmtId="0" fontId="8" fillId="0" borderId="18" xfId="0" applyFont="1" applyBorder="1"/>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5" xfId="0" applyFont="1" applyBorder="1" applyProtection="1">
      <protection locked="0"/>
    </xf>
    <xf numFmtId="0" fontId="0" fillId="0" borderId="0" xfId="0" applyAlignment="1" applyProtection="1">
      <alignment wrapText="1"/>
      <protection locked="0"/>
    </xf>
    <xf numFmtId="14" fontId="1" fillId="0" borderId="0" xfId="0" applyNumberFormat="1" applyFont="1" applyAlignment="1" applyProtection="1">
      <alignment horizontal="left" vertical="top" wrapText="1"/>
      <protection locked="0"/>
    </xf>
    <xf numFmtId="0" fontId="1" fillId="0" borderId="20" xfId="0" applyFont="1" applyBorder="1" applyProtection="1">
      <protection locked="0"/>
    </xf>
    <xf numFmtId="0" fontId="0" fillId="4" borderId="0" xfId="0" applyFill="1" applyProtection="1">
      <protection locked="0"/>
    </xf>
    <xf numFmtId="0" fontId="1" fillId="0" borderId="0" xfId="0" applyFont="1" applyAlignment="1">
      <alignment horizontal="left"/>
    </xf>
    <xf numFmtId="22" fontId="1" fillId="4" borderId="0" xfId="0" applyNumberFormat="1" applyFont="1" applyFill="1" applyAlignment="1" applyProtection="1">
      <alignment horizontal="left"/>
      <protection locked="0"/>
    </xf>
    <xf numFmtId="0" fontId="11" fillId="0" borderId="1" xfId="0" applyFont="1" applyBorder="1" applyAlignment="1">
      <alignment horizontal="center"/>
    </xf>
    <xf numFmtId="0" fontId="1" fillId="3" borderId="0" xfId="0" applyFont="1" applyFill="1" applyAlignment="1">
      <alignment horizontal="left" vertical="center" wrapText="1"/>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5" xfId="0" applyFont="1" applyBorder="1" applyAlignment="1" applyProtection="1">
      <alignment horizontal="left"/>
      <protection locked="0"/>
    </xf>
    <xf numFmtId="0" fontId="1" fillId="0" borderId="0" xfId="0" applyFont="1" applyAlignment="1" applyProtection="1">
      <alignment horizontal="left"/>
      <protection locked="0"/>
    </xf>
    <xf numFmtId="0" fontId="1" fillId="0" borderId="6" xfId="0" applyFont="1" applyBorder="1" applyAlignment="1" applyProtection="1">
      <alignment horizontal="left"/>
      <protection locked="0"/>
    </xf>
    <xf numFmtId="0" fontId="1" fillId="0" borderId="5" xfId="0" applyFont="1" applyBorder="1" applyAlignment="1" applyProtection="1">
      <alignment horizontal="center" wrapText="1"/>
      <protection locked="0"/>
    </xf>
    <xf numFmtId="0" fontId="1" fillId="0" borderId="0" xfId="0" applyFont="1" applyAlignment="1" applyProtection="1">
      <alignment horizontal="center" wrapText="1"/>
      <protection locked="0"/>
    </xf>
    <xf numFmtId="0" fontId="1" fillId="0" borderId="6" xfId="0" applyFont="1" applyBorder="1" applyAlignment="1" applyProtection="1">
      <alignment horizontal="center" wrapText="1"/>
      <protection locked="0"/>
    </xf>
    <xf numFmtId="22" fontId="1" fillId="0" borderId="0" xfId="0" applyNumberFormat="1" applyFont="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2"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5" xfId="0" applyFont="1" applyBorder="1" applyAlignment="1" applyProtection="1">
      <alignment horizontal="left" vertical="top" wrapText="1" shrinkToFit="1"/>
      <protection locked="0"/>
    </xf>
    <xf numFmtId="0" fontId="1" fillId="0" borderId="0" xfId="0" applyFont="1" applyAlignment="1" applyProtection="1">
      <alignment horizontal="left" vertical="top" wrapText="1" shrinkToFit="1"/>
      <protection locked="0"/>
    </xf>
    <xf numFmtId="0" fontId="1" fillId="0" borderId="6" xfId="0" applyFont="1" applyBorder="1" applyAlignment="1" applyProtection="1">
      <alignment horizontal="left" vertical="top" wrapText="1" shrinkToFit="1"/>
      <protection locked="0"/>
    </xf>
    <xf numFmtId="0" fontId="5" fillId="0" borderId="7" xfId="0" applyFont="1" applyBorder="1" applyAlignment="1">
      <alignment horizontal="left"/>
    </xf>
    <xf numFmtId="0" fontId="5" fillId="0" borderId="9" xfId="0" applyFont="1" applyBorder="1" applyAlignment="1">
      <alignment horizontal="left"/>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right"/>
    </xf>
    <xf numFmtId="0" fontId="1" fillId="0" borderId="8" xfId="0" applyFont="1" applyBorder="1" applyAlignment="1">
      <alignment horizontal="right"/>
    </xf>
    <xf numFmtId="0" fontId="1" fillId="0" borderId="0" xfId="0" applyFont="1" applyAlignment="1" applyProtection="1">
      <alignment horizontal="center"/>
      <protection locked="0"/>
    </xf>
    <xf numFmtId="0" fontId="1" fillId="0" borderId="6" xfId="0" applyFont="1" applyBorder="1" applyAlignment="1" applyProtection="1">
      <alignment horizontal="center"/>
      <protection locked="0"/>
    </xf>
    <xf numFmtId="0" fontId="1" fillId="0" borderId="0" xfId="0" applyFont="1" applyAlignment="1" applyProtection="1">
      <alignment horizontal="center" vertical="top"/>
      <protection locked="0"/>
    </xf>
    <xf numFmtId="0" fontId="1" fillId="0" borderId="6"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9" xfId="0" applyFont="1" applyBorder="1" applyAlignment="1" applyProtection="1">
      <alignment horizontal="center" vertical="top"/>
      <protection locked="0"/>
    </xf>
    <xf numFmtId="0" fontId="1" fillId="0" borderId="8" xfId="0" applyFont="1" applyBorder="1" applyAlignment="1" applyProtection="1">
      <alignment horizontal="left"/>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6" fillId="0" borderId="11" xfId="1" applyFont="1" applyFill="1" applyBorder="1" applyAlignment="1" applyProtection="1">
      <alignment horizontal="right"/>
    </xf>
    <xf numFmtId="0" fontId="1" fillId="0" borderId="12" xfId="0" applyFont="1" applyBorder="1" applyAlignment="1">
      <alignment horizontal="right"/>
    </xf>
    <xf numFmtId="0" fontId="1" fillId="0" borderId="11" xfId="0" applyFont="1" applyBorder="1" applyAlignment="1" applyProtection="1">
      <alignment horizontal="right"/>
      <protection locked="0"/>
    </xf>
    <xf numFmtId="0" fontId="1" fillId="0" borderId="12" xfId="0" applyFont="1" applyBorder="1" applyAlignment="1" applyProtection="1">
      <alignment horizontal="right"/>
      <protection locked="0"/>
    </xf>
    <xf numFmtId="0" fontId="1" fillId="0" borderId="0" xfId="0" applyFont="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cellXfs>
  <cellStyles count="2">
    <cellStyle name="Link" xfId="1" builtinId="8"/>
    <cellStyle name="Standard" xfId="0" builtinId="0"/>
  </cellStyles>
  <dxfs count="27">
    <dxf>
      <fill>
        <patternFill>
          <bgColor rgb="FFFFC000"/>
        </patternFill>
      </fill>
    </dxf>
    <dxf>
      <fill>
        <patternFill>
          <bgColor rgb="FF92D050"/>
        </patternFill>
      </fill>
    </dxf>
    <dxf>
      <font>
        <color auto="1"/>
      </font>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Tabelle2!$B$18" lockText="1" noThreeD="1"/>
</file>

<file path=xl/ctrlProps/ctrlProp10.xml><?xml version="1.0" encoding="utf-8"?>
<formControlPr xmlns="http://schemas.microsoft.com/office/spreadsheetml/2009/9/main" objectType="CheckBox" fmlaLink="Tabelle2!$B$41" lockText="1" noThreeD="1"/>
</file>

<file path=xl/ctrlProps/ctrlProp11.xml><?xml version="1.0" encoding="utf-8"?>
<formControlPr xmlns="http://schemas.microsoft.com/office/spreadsheetml/2009/9/main" objectType="CheckBox" fmlaLink="Tabelle2!$B$43" lockText="1" noThreeD="1"/>
</file>

<file path=xl/ctrlProps/ctrlProp12.xml><?xml version="1.0" encoding="utf-8"?>
<formControlPr xmlns="http://schemas.microsoft.com/office/spreadsheetml/2009/9/main" objectType="CheckBox" fmlaLink="Tabelle2!$B$44" lockText="1" noThreeD="1"/>
</file>

<file path=xl/ctrlProps/ctrlProp13.xml><?xml version="1.0" encoding="utf-8"?>
<formControlPr xmlns="http://schemas.microsoft.com/office/spreadsheetml/2009/9/main" objectType="CheckBox" fmlaLink="Tabelle2!$B$54" lockText="1" noThreeD="1"/>
</file>

<file path=xl/ctrlProps/ctrlProp14.xml><?xml version="1.0" encoding="utf-8"?>
<formControlPr xmlns="http://schemas.microsoft.com/office/spreadsheetml/2009/9/main" objectType="CheckBox" fmlaLink="Tabelle2!$B$55" lockText="1" noThreeD="1"/>
</file>

<file path=xl/ctrlProps/ctrlProp15.xml><?xml version="1.0" encoding="utf-8"?>
<formControlPr xmlns="http://schemas.microsoft.com/office/spreadsheetml/2009/9/main" objectType="CheckBox" fmlaLink="Tabelle2!$B$57" lockText="1" noThreeD="1"/>
</file>

<file path=xl/ctrlProps/ctrlProp16.xml><?xml version="1.0" encoding="utf-8"?>
<formControlPr xmlns="http://schemas.microsoft.com/office/spreadsheetml/2009/9/main" objectType="CheckBox" fmlaLink="Tabelle2!$B$58" lockText="1" noThreeD="1"/>
</file>

<file path=xl/ctrlProps/ctrlProp17.xml><?xml version="1.0" encoding="utf-8"?>
<formControlPr xmlns="http://schemas.microsoft.com/office/spreadsheetml/2009/9/main" objectType="CheckBox" fmlaLink="Tabelle2!$B$67" lockText="1" noThreeD="1"/>
</file>

<file path=xl/ctrlProps/ctrlProp18.xml><?xml version="1.0" encoding="utf-8"?>
<formControlPr xmlns="http://schemas.microsoft.com/office/spreadsheetml/2009/9/main" objectType="CheckBox" fmlaLink="Tabelle2!$B$80" lockText="1" noThreeD="1"/>
</file>

<file path=xl/ctrlProps/ctrlProp19.xml><?xml version="1.0" encoding="utf-8"?>
<formControlPr xmlns="http://schemas.microsoft.com/office/spreadsheetml/2009/9/main" objectType="CheckBox" fmlaLink="Tabelle2!$B$83" lockText="1" noThreeD="1"/>
</file>

<file path=xl/ctrlProps/ctrlProp2.xml><?xml version="1.0" encoding="utf-8"?>
<formControlPr xmlns="http://schemas.microsoft.com/office/spreadsheetml/2009/9/main" objectType="CheckBox" fmlaLink="Tabelle2!$B$19" lockText="1" noThreeD="1"/>
</file>

<file path=xl/ctrlProps/ctrlProp20.xml><?xml version="1.0" encoding="utf-8"?>
<formControlPr xmlns="http://schemas.microsoft.com/office/spreadsheetml/2009/9/main" objectType="CheckBox" fmlaLink="Tabelle2!$B$104" lockText="1" noThreeD="1"/>
</file>

<file path=xl/ctrlProps/ctrlProp21.xml><?xml version="1.0" encoding="utf-8"?>
<formControlPr xmlns="http://schemas.microsoft.com/office/spreadsheetml/2009/9/main" objectType="CheckBox" fmlaLink="Tabelle2!$B$107" lockText="1" noThreeD="1"/>
</file>

<file path=xl/ctrlProps/ctrlProp22.xml><?xml version="1.0" encoding="utf-8"?>
<formControlPr xmlns="http://schemas.microsoft.com/office/spreadsheetml/2009/9/main" objectType="CheckBox" fmlaLink="Tabelle2!$B$40" lockText="1" noThreeD="1"/>
</file>

<file path=xl/ctrlProps/ctrlProp3.xml><?xml version="1.0" encoding="utf-8"?>
<formControlPr xmlns="http://schemas.microsoft.com/office/spreadsheetml/2009/9/main" objectType="CheckBox" fmlaLink="Tabelle2!$B$20" lockText="1" noThreeD="1"/>
</file>

<file path=xl/ctrlProps/ctrlProp4.xml><?xml version="1.0" encoding="utf-8"?>
<formControlPr xmlns="http://schemas.microsoft.com/office/spreadsheetml/2009/9/main" objectType="CheckBox" fmlaLink="Tabelle2!$B$21" lockText="1" noThreeD="1"/>
</file>

<file path=xl/ctrlProps/ctrlProp5.xml><?xml version="1.0" encoding="utf-8"?>
<formControlPr xmlns="http://schemas.microsoft.com/office/spreadsheetml/2009/9/main" objectType="CheckBox" fmlaLink="Tabelle2!$B$22" lockText="1" noThreeD="1"/>
</file>

<file path=xl/ctrlProps/ctrlProp6.xml><?xml version="1.0" encoding="utf-8"?>
<formControlPr xmlns="http://schemas.microsoft.com/office/spreadsheetml/2009/9/main" objectType="CheckBox" fmlaLink="Tabelle2!$B$23" lockText="1" noThreeD="1"/>
</file>

<file path=xl/ctrlProps/ctrlProp7.xml><?xml version="1.0" encoding="utf-8"?>
<formControlPr xmlns="http://schemas.microsoft.com/office/spreadsheetml/2009/9/main" objectType="CheckBox" fmlaLink="Tabelle2!$B$24" lockText="1" noThreeD="1"/>
</file>

<file path=xl/ctrlProps/ctrlProp8.xml><?xml version="1.0" encoding="utf-8"?>
<formControlPr xmlns="http://schemas.microsoft.com/office/spreadsheetml/2009/9/main" objectType="CheckBox" fmlaLink="Tabelle2!$B$25"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563880</xdr:colOff>
          <xdr:row>17</xdr:row>
          <xdr:rowOff>152400</xdr:rowOff>
        </xdr:from>
        <xdr:to>
          <xdr:col>4</xdr:col>
          <xdr:colOff>220980</xdr:colOff>
          <xdr:row>19</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exclusivement des produits bio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18</xdr:row>
          <xdr:rowOff>144780</xdr:rowOff>
        </xdr:from>
        <xdr:to>
          <xdr:col>4</xdr:col>
          <xdr:colOff>30480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produits bio et conventionnels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19</xdr:row>
          <xdr:rowOff>114300</xdr:rowOff>
        </xdr:from>
        <xdr:to>
          <xdr:col>3</xdr:col>
          <xdr:colOff>640080</xdr:colOff>
          <xdr:row>20</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selon directives Migros Bio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426720</xdr:colOff>
          <xdr:row>18</xdr:row>
          <xdr:rowOff>0</xdr:rowOff>
        </xdr:from>
        <xdr:to>
          <xdr:col>8</xdr:col>
          <xdr:colOff>220980</xdr:colOff>
          <xdr:row>19</xdr:row>
          <xdr:rowOff>45720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selon ordonnance bio 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426720</xdr:colOff>
          <xdr:row>19</xdr:row>
          <xdr:rowOff>0</xdr:rowOff>
        </xdr:from>
        <xdr:to>
          <xdr:col>7</xdr:col>
          <xdr:colOff>640080</xdr:colOff>
          <xdr:row>20</xdr:row>
          <xdr:rowOff>45720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selon directives Bio Suisse: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xdr:row>
          <xdr:rowOff>144780</xdr:rowOff>
        </xdr:from>
        <xdr:to>
          <xdr:col>8</xdr:col>
          <xdr:colOff>144780</xdr:colOff>
          <xdr:row>21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contrat de licence existant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xdr:row>
          <xdr:rowOff>114300</xdr:rowOff>
        </xdr:from>
        <xdr:to>
          <xdr:col>8</xdr:col>
          <xdr:colOff>30480</xdr:colOff>
          <xdr:row>21</xdr:row>
          <xdr:rowOff>160020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contrat de lic. pas nécessaire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2</xdr:col>
          <xdr:colOff>0</xdr:colOff>
          <xdr:row>22</xdr:row>
          <xdr:rowOff>45720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autres produits sous label: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21</xdr:row>
          <xdr:rowOff>144780</xdr:rowOff>
        </xdr:from>
        <xdr:to>
          <xdr:col>6</xdr:col>
          <xdr:colOff>0</xdr:colOff>
          <xdr:row>23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37</xdr:row>
          <xdr:rowOff>121920</xdr:rowOff>
        </xdr:from>
        <xdr:to>
          <xdr:col>2</xdr:col>
          <xdr:colOff>7620</xdr:colOff>
          <xdr:row>39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xdr:col>
      <xdr:colOff>671970</xdr:colOff>
      <xdr:row>38</xdr:row>
      <xdr:rowOff>156633</xdr:rowOff>
    </xdr:from>
    <xdr:to>
      <xdr:col>4</xdr:col>
      <xdr:colOff>648158</xdr:colOff>
      <xdr:row>38</xdr:row>
      <xdr:rowOff>156633</xdr:rowOff>
    </xdr:to>
    <xdr:cxnSp macro="">
      <xdr:nvCxnSpPr>
        <xdr:cNvPr id="5" name="Gerade Verbindung 4">
          <a:extLst>
            <a:ext uri="{FF2B5EF4-FFF2-40B4-BE49-F238E27FC236}">
              <a16:creationId xmlns:a16="http://schemas.microsoft.com/office/drawing/2014/main" id="{00000000-0008-0000-0000-000005000000}"/>
            </a:ext>
          </a:extLst>
        </xdr:cNvPr>
        <xdr:cNvCxnSpPr/>
      </xdr:nvCxnSpPr>
      <xdr:spPr>
        <a:xfrm>
          <a:off x="1347706" y="5921954"/>
          <a:ext cx="203215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449580</xdr:colOff>
          <xdr:row>38</xdr:row>
          <xdr:rowOff>114300</xdr:rowOff>
        </xdr:from>
        <xdr:to>
          <xdr:col>2</xdr:col>
          <xdr:colOff>114300</xdr:colOff>
          <xdr:row>39</xdr:row>
          <xdr:rowOff>160020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31.12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38</xdr:row>
          <xdr:rowOff>121920</xdr:rowOff>
        </xdr:from>
        <xdr:to>
          <xdr:col>3</xdr:col>
          <xdr:colOff>7620</xdr:colOff>
          <xdr:row>40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2</xdr:col>
      <xdr:colOff>684722</xdr:colOff>
      <xdr:row>39</xdr:row>
      <xdr:rowOff>141302</xdr:rowOff>
    </xdr:from>
    <xdr:to>
      <xdr:col>4</xdr:col>
      <xdr:colOff>632604</xdr:colOff>
      <xdr:row>39</xdr:row>
      <xdr:rowOff>147368</xdr:rowOff>
    </xdr:to>
    <xdr:cxnSp macro="">
      <xdr:nvCxnSpPr>
        <xdr:cNvPr id="36" name="Gerade Verbindung 35">
          <a:extLst>
            <a:ext uri="{FF2B5EF4-FFF2-40B4-BE49-F238E27FC236}">
              <a16:creationId xmlns:a16="http://schemas.microsoft.com/office/drawing/2014/main" id="{00000000-0008-0000-0000-000024000000}"/>
            </a:ext>
          </a:extLst>
        </xdr:cNvPr>
        <xdr:cNvCxnSpPr/>
      </xdr:nvCxnSpPr>
      <xdr:spPr>
        <a:xfrm>
          <a:off x="2036194" y="6068368"/>
          <a:ext cx="1328108" cy="6066"/>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269327</xdr:colOff>
      <xdr:row>32</xdr:row>
      <xdr:rowOff>88107</xdr:rowOff>
    </xdr:from>
    <xdr:to>
      <xdr:col>3</xdr:col>
      <xdr:colOff>9525</xdr:colOff>
      <xdr:row>32</xdr:row>
      <xdr:rowOff>91966</xdr:rowOff>
    </xdr:to>
    <xdr:cxnSp macro="">
      <xdr:nvCxnSpPr>
        <xdr:cNvPr id="10" name="Gerade Verbindung mit Pfeil 9">
          <a:extLst>
            <a:ext uri="{FF2B5EF4-FFF2-40B4-BE49-F238E27FC236}">
              <a16:creationId xmlns:a16="http://schemas.microsoft.com/office/drawing/2014/main" id="{00000000-0008-0000-0000-00000A000000}"/>
            </a:ext>
          </a:extLst>
        </xdr:cNvPr>
        <xdr:cNvCxnSpPr/>
      </xdr:nvCxnSpPr>
      <xdr:spPr>
        <a:xfrm flipV="1">
          <a:off x="1622534" y="4949141"/>
          <a:ext cx="443077" cy="3859"/>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256189</xdr:colOff>
      <xdr:row>33</xdr:row>
      <xdr:rowOff>78827</xdr:rowOff>
    </xdr:from>
    <xdr:to>
      <xdr:col>2</xdr:col>
      <xdr:colOff>697893</xdr:colOff>
      <xdr:row>33</xdr:row>
      <xdr:rowOff>84218</xdr:rowOff>
    </xdr:to>
    <xdr:cxnSp macro="">
      <xdr:nvCxnSpPr>
        <xdr:cNvPr id="51" name="Gerade Verbindung mit Pfeil 50">
          <a:extLst>
            <a:ext uri="{FF2B5EF4-FFF2-40B4-BE49-F238E27FC236}">
              <a16:creationId xmlns:a16="http://schemas.microsoft.com/office/drawing/2014/main" id="{00000000-0008-0000-0000-000033000000}"/>
            </a:ext>
          </a:extLst>
        </xdr:cNvPr>
        <xdr:cNvCxnSpPr/>
      </xdr:nvCxnSpPr>
      <xdr:spPr>
        <a:xfrm flipV="1">
          <a:off x="1609396" y="5104086"/>
          <a:ext cx="441704" cy="5391"/>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269328</xdr:colOff>
      <xdr:row>36</xdr:row>
      <xdr:rowOff>85397</xdr:rowOff>
    </xdr:from>
    <xdr:to>
      <xdr:col>3</xdr:col>
      <xdr:colOff>8153</xdr:colOff>
      <xdr:row>36</xdr:row>
      <xdr:rowOff>90788</xdr:rowOff>
    </xdr:to>
    <xdr:cxnSp macro="">
      <xdr:nvCxnSpPr>
        <xdr:cNvPr id="53" name="Gerade Verbindung mit Pfeil 52">
          <a:extLst>
            <a:ext uri="{FF2B5EF4-FFF2-40B4-BE49-F238E27FC236}">
              <a16:creationId xmlns:a16="http://schemas.microsoft.com/office/drawing/2014/main" id="{00000000-0008-0000-0000-000035000000}"/>
            </a:ext>
          </a:extLst>
        </xdr:cNvPr>
        <xdr:cNvCxnSpPr/>
      </xdr:nvCxnSpPr>
      <xdr:spPr>
        <a:xfrm flipV="1">
          <a:off x="1622535" y="5603328"/>
          <a:ext cx="441704" cy="5391"/>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446314</xdr:colOff>
      <xdr:row>35</xdr:row>
      <xdr:rowOff>91967</xdr:rowOff>
    </xdr:from>
    <xdr:to>
      <xdr:col>3</xdr:col>
      <xdr:colOff>8152</xdr:colOff>
      <xdr:row>35</xdr:row>
      <xdr:rowOff>92529</xdr:rowOff>
    </xdr:to>
    <xdr:cxnSp macro="">
      <xdr:nvCxnSpPr>
        <xdr:cNvPr id="54" name="Gerade Verbindung mit Pfeil 53">
          <a:extLst>
            <a:ext uri="{FF2B5EF4-FFF2-40B4-BE49-F238E27FC236}">
              <a16:creationId xmlns:a16="http://schemas.microsoft.com/office/drawing/2014/main" id="{00000000-0008-0000-0000-000036000000}"/>
            </a:ext>
          </a:extLst>
        </xdr:cNvPr>
        <xdr:cNvCxnSpPr/>
      </xdr:nvCxnSpPr>
      <xdr:spPr>
        <a:xfrm flipV="1">
          <a:off x="1796143" y="5415081"/>
          <a:ext cx="269409" cy="562"/>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24</xdr:row>
      <xdr:rowOff>85725</xdr:rowOff>
    </xdr:from>
    <xdr:to>
      <xdr:col>8</xdr:col>
      <xdr:colOff>16423</xdr:colOff>
      <xdr:row>24</xdr:row>
      <xdr:rowOff>89584</xdr:rowOff>
    </xdr:to>
    <xdr:cxnSp macro="">
      <xdr:nvCxnSpPr>
        <xdr:cNvPr id="24" name="Gerade Verbindung mit Pfeil 23">
          <a:extLst>
            <a:ext uri="{FF2B5EF4-FFF2-40B4-BE49-F238E27FC236}">
              <a16:creationId xmlns:a16="http://schemas.microsoft.com/office/drawing/2014/main" id="{00000000-0008-0000-0000-000018000000}"/>
            </a:ext>
          </a:extLst>
        </xdr:cNvPr>
        <xdr:cNvCxnSpPr/>
      </xdr:nvCxnSpPr>
      <xdr:spPr>
        <a:xfrm flipV="1">
          <a:off x="5010150" y="3333750"/>
          <a:ext cx="445048" cy="3859"/>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388620</xdr:colOff>
          <xdr:row>40</xdr:row>
          <xdr:rowOff>114300</xdr:rowOff>
        </xdr:from>
        <xdr:to>
          <xdr:col>3</xdr:col>
          <xdr:colOff>449580</xdr:colOff>
          <xdr:row>41</xdr:row>
          <xdr:rowOff>160020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de l'UE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41</xdr:row>
          <xdr:rowOff>121920</xdr:rowOff>
        </xdr:from>
        <xdr:to>
          <xdr:col>4</xdr:col>
          <xdr:colOff>30480</xdr:colOff>
          <xdr:row>43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d'en dehors de l'UE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411480</xdr:colOff>
          <xdr:row>40</xdr:row>
          <xdr:rowOff>121920</xdr:rowOff>
        </xdr:from>
        <xdr:to>
          <xdr:col>8</xdr:col>
          <xdr:colOff>647700</xdr:colOff>
          <xdr:row>42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des pays de l'UE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411480</xdr:colOff>
          <xdr:row>41</xdr:row>
          <xdr:rowOff>121920</xdr:rowOff>
        </xdr:from>
        <xdr:to>
          <xdr:col>9</xdr:col>
          <xdr:colOff>160020</xdr:colOff>
          <xdr:row>43</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des pays hors de l'UE</a:t>
              </a:r>
            </a:p>
          </xdr:txBody>
        </xdr:sp>
        <xdr:clientData/>
      </xdr:twoCellAnchor>
    </mc:Choice>
    <mc:Fallback/>
  </mc:AlternateContent>
  <xdr:twoCellAnchor>
    <xdr:from>
      <xdr:col>0</xdr:col>
      <xdr:colOff>231913</xdr:colOff>
      <xdr:row>50</xdr:row>
      <xdr:rowOff>57979</xdr:rowOff>
    </xdr:from>
    <xdr:to>
      <xdr:col>1</xdr:col>
      <xdr:colOff>686</xdr:colOff>
      <xdr:row>50</xdr:row>
      <xdr:rowOff>61838</xdr:rowOff>
    </xdr:to>
    <xdr:cxnSp macro="">
      <xdr:nvCxnSpPr>
        <xdr:cNvPr id="30" name="Gerade Verbindung mit Pfeil 29">
          <a:extLst>
            <a:ext uri="{FF2B5EF4-FFF2-40B4-BE49-F238E27FC236}">
              <a16:creationId xmlns:a16="http://schemas.microsoft.com/office/drawing/2014/main" id="{00000000-0008-0000-0000-00001E000000}"/>
            </a:ext>
          </a:extLst>
        </xdr:cNvPr>
        <xdr:cNvCxnSpPr/>
      </xdr:nvCxnSpPr>
      <xdr:spPr>
        <a:xfrm flipV="1">
          <a:off x="231913" y="7123044"/>
          <a:ext cx="447947" cy="3859"/>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114300</xdr:colOff>
          <xdr:row>71</xdr:row>
          <xdr:rowOff>30480</xdr:rowOff>
        </xdr:from>
        <xdr:to>
          <xdr:col>2</xdr:col>
          <xdr:colOff>579120</xdr:colOff>
          <xdr:row>72</xdr:row>
          <xdr:rowOff>76200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Description d’entreprise cf. Annexes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110</xdr:row>
          <xdr:rowOff>121920</xdr:rowOff>
        </xdr:from>
        <xdr:to>
          <xdr:col>4</xdr:col>
          <xdr:colOff>121920</xdr:colOff>
          <xdr:row>112</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Diagramme(s) de production  cf. Annexes</a:t>
              </a:r>
            </a:p>
          </xdr:txBody>
        </xdr:sp>
        <xdr:clientData fLocksWithSheet="0"/>
      </xdr:twoCellAnchor>
    </mc:Choice>
    <mc:Fallback/>
  </mc:AlternateContent>
  <xdr:twoCellAnchor>
    <xdr:from>
      <xdr:col>7</xdr:col>
      <xdr:colOff>223631</xdr:colOff>
      <xdr:row>112</xdr:row>
      <xdr:rowOff>82826</xdr:rowOff>
    </xdr:from>
    <xdr:to>
      <xdr:col>7</xdr:col>
      <xdr:colOff>671578</xdr:colOff>
      <xdr:row>112</xdr:row>
      <xdr:rowOff>86685</xdr:rowOff>
    </xdr:to>
    <xdr:cxnSp macro="">
      <xdr:nvCxnSpPr>
        <xdr:cNvPr id="33" name="Gerade Verbindung mit Pfeil 32">
          <a:extLst>
            <a:ext uri="{FF2B5EF4-FFF2-40B4-BE49-F238E27FC236}">
              <a16:creationId xmlns:a16="http://schemas.microsoft.com/office/drawing/2014/main" id="{00000000-0008-0000-0000-000021000000}"/>
            </a:ext>
          </a:extLst>
        </xdr:cNvPr>
        <xdr:cNvCxnSpPr/>
      </xdr:nvCxnSpPr>
      <xdr:spPr>
        <a:xfrm flipV="1">
          <a:off x="5002696" y="17434891"/>
          <a:ext cx="447947" cy="3859"/>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240196</xdr:colOff>
      <xdr:row>28</xdr:row>
      <xdr:rowOff>82826</xdr:rowOff>
    </xdr:from>
    <xdr:to>
      <xdr:col>8</xdr:col>
      <xdr:colOff>8969</xdr:colOff>
      <xdr:row>28</xdr:row>
      <xdr:rowOff>86685</xdr:rowOff>
    </xdr:to>
    <xdr:cxnSp macro="">
      <xdr:nvCxnSpPr>
        <xdr:cNvPr id="34" name="Gerade Verbindung mit Pfeil 33">
          <a:extLst>
            <a:ext uri="{FF2B5EF4-FFF2-40B4-BE49-F238E27FC236}">
              <a16:creationId xmlns:a16="http://schemas.microsoft.com/office/drawing/2014/main" id="{00000000-0008-0000-0000-000022000000}"/>
            </a:ext>
          </a:extLst>
        </xdr:cNvPr>
        <xdr:cNvCxnSpPr/>
      </xdr:nvCxnSpPr>
      <xdr:spPr>
        <a:xfrm flipV="1">
          <a:off x="5019261" y="4166152"/>
          <a:ext cx="447947" cy="3859"/>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215348</xdr:colOff>
      <xdr:row>35</xdr:row>
      <xdr:rowOff>91109</xdr:rowOff>
    </xdr:from>
    <xdr:to>
      <xdr:col>7</xdr:col>
      <xdr:colOff>663295</xdr:colOff>
      <xdr:row>35</xdr:row>
      <xdr:rowOff>94968</xdr:rowOff>
    </xdr:to>
    <xdr:cxnSp macro="">
      <xdr:nvCxnSpPr>
        <xdr:cNvPr id="35" name="Gerade Verbindung mit Pfeil 34">
          <a:extLst>
            <a:ext uri="{FF2B5EF4-FFF2-40B4-BE49-F238E27FC236}">
              <a16:creationId xmlns:a16="http://schemas.microsoft.com/office/drawing/2014/main" id="{00000000-0008-0000-0000-000023000000}"/>
            </a:ext>
          </a:extLst>
        </xdr:cNvPr>
        <xdr:cNvCxnSpPr/>
      </xdr:nvCxnSpPr>
      <xdr:spPr>
        <a:xfrm flipV="1">
          <a:off x="4994413" y="5218044"/>
          <a:ext cx="447947" cy="3859"/>
        </a:xfrm>
        <a:prstGeom prst="straightConnector1">
          <a:avLst/>
        </a:prstGeom>
        <a:ln>
          <a:headEnd type="none"/>
          <a:tailEnd type="stealth" w="sm"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68580</xdr:colOff>
          <xdr:row>122</xdr:row>
          <xdr:rowOff>144780</xdr:rowOff>
        </xdr:from>
        <xdr:to>
          <xdr:col>9</xdr:col>
          <xdr:colOff>541020</xdr:colOff>
          <xdr:row>124</xdr:row>
          <xdr:rowOff>121920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Preuves et/ou description cf. Annexes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178</xdr:row>
          <xdr:rowOff>0</xdr:rowOff>
        </xdr:from>
        <xdr:to>
          <xdr:col>9</xdr:col>
          <xdr:colOff>236220</xdr:colOff>
          <xdr:row>180</xdr:row>
          <xdr:rowOff>68580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En annexes, en plus ou au lieu du tableau,  p.ex. des documents du système de management ou de sécurité alimentaire, description pour les fabricants d’aliments pour animaux selon Ord. bio, Annexe 1, ch. 7.2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195</xdr:row>
          <xdr:rowOff>144780</xdr:rowOff>
        </xdr:from>
        <xdr:to>
          <xdr:col>2</xdr:col>
          <xdr:colOff>335280</xdr:colOff>
          <xdr:row>197</xdr:row>
          <xdr:rowOff>68580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Liste de produits bio cf. Annexes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36</xdr:row>
          <xdr:rowOff>144780</xdr:rowOff>
        </xdr:from>
        <xdr:to>
          <xdr:col>4</xdr:col>
          <xdr:colOff>0</xdr:colOff>
          <xdr:row>38</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Comptabilité externe (fiduciaire)</a:t>
              </a:r>
            </a:p>
          </xdr:txBody>
        </xdr:sp>
        <xdr:clientData fLocksWithSheet="0"/>
      </xdr:twoCellAnchor>
    </mc:Choice>
    <mc:Fallback/>
  </mc:AlternateContent>
  <xdr:twoCellAnchor>
    <xdr:from>
      <xdr:col>7</xdr:col>
      <xdr:colOff>133350</xdr:colOff>
      <xdr:row>245</xdr:row>
      <xdr:rowOff>19050</xdr:rowOff>
    </xdr:from>
    <xdr:to>
      <xdr:col>9</xdr:col>
      <xdr:colOff>438150</xdr:colOff>
      <xdr:row>247</xdr:row>
      <xdr:rowOff>38100</xdr:rowOff>
    </xdr:to>
    <xdr:sp macro="[0]!Makro2" textlink="">
      <xdr:nvSpPr>
        <xdr:cNvPr id="3" name="Rahmen 2">
          <a:extLst>
            <a:ext uri="{FF2B5EF4-FFF2-40B4-BE49-F238E27FC236}">
              <a16:creationId xmlns:a16="http://schemas.microsoft.com/office/drawing/2014/main" id="{00000000-0008-0000-0000-000003000000}"/>
            </a:ext>
          </a:extLst>
        </xdr:cNvPr>
        <xdr:cNvSpPr/>
      </xdr:nvSpPr>
      <xdr:spPr>
        <a:xfrm>
          <a:off x="5200650" y="39966900"/>
          <a:ext cx="1752600" cy="323850"/>
        </a:xfrm>
        <a:prstGeom prst="bevel">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H" sz="1100"/>
            <a:t>Contrôlé</a:t>
          </a:r>
          <a:r>
            <a:rPr lang="fr-CH" sz="1100" baseline="0"/>
            <a:t> !</a:t>
          </a:r>
          <a:endParaRPr lang="fr-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248"/>
  <sheetViews>
    <sheetView showGridLines="0" tabSelected="1" view="pageLayout" zoomScale="85" zoomScaleNormal="81" zoomScalePageLayoutView="85" workbookViewId="0">
      <selection activeCell="G158" sqref="G158:J161"/>
    </sheetView>
  </sheetViews>
  <sheetFormatPr baseColWidth="10" defaultColWidth="11.44140625" defaultRowHeight="11.4" x14ac:dyDescent="0.2"/>
  <cols>
    <col min="1" max="10" width="10.33203125" style="4" customWidth="1"/>
    <col min="11" max="37" width="9.44140625" style="4" customWidth="1"/>
    <col min="38" max="16384" width="11.44140625" style="4"/>
  </cols>
  <sheetData>
    <row r="1" spans="1:10" ht="14.25" customHeight="1" x14ac:dyDescent="0.2">
      <c r="A1" s="113"/>
      <c r="B1" s="113"/>
      <c r="C1" s="113"/>
      <c r="D1" s="113"/>
      <c r="E1" s="113"/>
      <c r="F1" s="113"/>
      <c r="G1" s="113"/>
      <c r="H1" s="113"/>
      <c r="I1" s="113"/>
      <c r="J1" s="113"/>
    </row>
    <row r="2" spans="1:10" ht="14.25" customHeight="1" x14ac:dyDescent="0.2">
      <c r="A2" s="114" t="s">
        <v>120</v>
      </c>
      <c r="B2" s="114"/>
      <c r="C2" s="114"/>
      <c r="D2" s="114"/>
      <c r="E2" s="114"/>
      <c r="F2" s="114"/>
      <c r="G2" s="114"/>
      <c r="H2" s="114"/>
      <c r="I2" s="114"/>
      <c r="J2" s="114"/>
    </row>
    <row r="3" spans="1:10" ht="14.25" customHeight="1" x14ac:dyDescent="0.2">
      <c r="A3" s="114"/>
      <c r="B3" s="114"/>
      <c r="C3" s="114"/>
      <c r="D3" s="114"/>
      <c r="E3" s="114"/>
      <c r="F3" s="114"/>
      <c r="G3" s="114"/>
      <c r="H3" s="114"/>
      <c r="I3" s="114"/>
      <c r="J3" s="114"/>
    </row>
    <row r="4" spans="1:10" ht="14.25" customHeight="1" x14ac:dyDescent="0.2">
      <c r="A4" s="114"/>
      <c r="B4" s="114"/>
      <c r="C4" s="114"/>
      <c r="D4" s="114"/>
      <c r="E4" s="114"/>
      <c r="F4" s="114"/>
      <c r="G4" s="114"/>
      <c r="H4" s="114"/>
      <c r="I4" s="114"/>
      <c r="J4" s="114"/>
    </row>
    <row r="5" spans="1:10" ht="14.25" customHeight="1" x14ac:dyDescent="0.2">
      <c r="A5" s="114"/>
      <c r="B5" s="114"/>
      <c r="C5" s="114"/>
      <c r="D5" s="114"/>
      <c r="E5" s="114"/>
      <c r="F5" s="114"/>
      <c r="G5" s="114"/>
      <c r="H5" s="114"/>
      <c r="I5" s="114"/>
      <c r="J5" s="114"/>
    </row>
    <row r="6" spans="1:10" ht="14.25" customHeight="1" x14ac:dyDescent="0.25">
      <c r="A6" s="56" t="s">
        <v>121</v>
      </c>
      <c r="B6" s="57"/>
      <c r="C6" s="57"/>
      <c r="D6" s="55"/>
      <c r="E6" s="55"/>
      <c r="F6" s="55"/>
      <c r="G6" s="55"/>
    </row>
    <row r="7" spans="1:10" ht="14.25" customHeight="1" x14ac:dyDescent="0.25">
      <c r="I7" s="68" t="s">
        <v>129</v>
      </c>
      <c r="J7" s="109"/>
    </row>
    <row r="8" spans="1:10" ht="14.25" customHeight="1" x14ac:dyDescent="0.25">
      <c r="A8" s="13" t="s">
        <v>127</v>
      </c>
      <c r="B8" s="14"/>
      <c r="C8" s="14"/>
      <c r="D8" s="14"/>
      <c r="E8" s="15"/>
      <c r="F8" s="16" t="s">
        <v>0</v>
      </c>
      <c r="G8" s="14"/>
      <c r="H8" s="14"/>
      <c r="I8" s="14"/>
      <c r="J8" s="15"/>
    </row>
    <row r="9" spans="1:10" ht="14.25" customHeight="1" x14ac:dyDescent="0.2">
      <c r="A9" s="40" t="s">
        <v>122</v>
      </c>
      <c r="E9" s="17"/>
      <c r="F9" s="4" t="s">
        <v>1</v>
      </c>
      <c r="J9" s="17"/>
    </row>
    <row r="10" spans="1:10" ht="14.25" customHeight="1" x14ac:dyDescent="0.2">
      <c r="A10" s="62" t="s">
        <v>123</v>
      </c>
      <c r="B10" s="170"/>
      <c r="C10" s="170"/>
      <c r="D10" s="170"/>
      <c r="E10" s="171"/>
      <c r="G10" s="65"/>
      <c r="H10" s="65"/>
      <c r="I10" s="65"/>
      <c r="J10" s="66"/>
    </row>
    <row r="11" spans="1:10" ht="14.25" customHeight="1" x14ac:dyDescent="0.2">
      <c r="A11" s="62" t="s">
        <v>124</v>
      </c>
      <c r="B11" s="170"/>
      <c r="C11" s="170"/>
      <c r="D11" s="170"/>
      <c r="E11" s="171"/>
      <c r="F11" s="67" t="s">
        <v>240</v>
      </c>
      <c r="G11" s="116"/>
      <c r="H11" s="116"/>
      <c r="I11" s="116"/>
      <c r="J11" s="117"/>
    </row>
    <row r="12" spans="1:10" ht="14.25" customHeight="1" x14ac:dyDescent="0.2">
      <c r="A12" s="62"/>
      <c r="B12" s="170"/>
      <c r="C12" s="170"/>
      <c r="D12" s="170"/>
      <c r="E12" s="171"/>
      <c r="F12" s="67" t="s">
        <v>123</v>
      </c>
      <c r="G12" s="116"/>
      <c r="H12" s="116"/>
      <c r="I12" s="116"/>
      <c r="J12" s="117"/>
    </row>
    <row r="13" spans="1:10" ht="14.25" customHeight="1" x14ac:dyDescent="0.2">
      <c r="A13" s="62" t="s">
        <v>125</v>
      </c>
      <c r="B13" s="81"/>
      <c r="C13" s="63" t="s">
        <v>126</v>
      </c>
      <c r="D13" s="170"/>
      <c r="E13" s="171"/>
      <c r="F13" s="67" t="s">
        <v>128</v>
      </c>
      <c r="G13" s="116"/>
      <c r="H13" s="116"/>
      <c r="I13" s="116"/>
      <c r="J13" s="117"/>
    </row>
    <row r="14" spans="1:10" ht="14.25" customHeight="1" x14ac:dyDescent="0.2">
      <c r="A14" s="64" t="s">
        <v>130</v>
      </c>
      <c r="D14" s="60"/>
      <c r="E14" s="61"/>
      <c r="F14" s="8" t="s">
        <v>3</v>
      </c>
      <c r="G14" s="116"/>
      <c r="H14" s="116"/>
      <c r="I14" s="116"/>
      <c r="J14" s="117"/>
    </row>
    <row r="15" spans="1:10" ht="14.25" customHeight="1" x14ac:dyDescent="0.2">
      <c r="A15" s="62" t="s">
        <v>123</v>
      </c>
      <c r="B15" s="170"/>
      <c r="C15" s="170"/>
      <c r="D15" s="170"/>
      <c r="E15" s="171"/>
      <c r="F15" s="101"/>
      <c r="G15" s="69"/>
      <c r="H15" s="69"/>
      <c r="I15" s="69"/>
      <c r="J15" s="102"/>
    </row>
    <row r="16" spans="1:10" ht="14.25" customHeight="1" x14ac:dyDescent="0.2">
      <c r="A16" s="62" t="s">
        <v>124</v>
      </c>
      <c r="B16" s="170"/>
      <c r="C16" s="170"/>
      <c r="D16" s="170"/>
      <c r="E16" s="171"/>
      <c r="F16" s="103"/>
      <c r="G16" s="104"/>
      <c r="H16" s="104"/>
      <c r="I16" s="104"/>
      <c r="J16" s="105"/>
    </row>
    <row r="17" spans="1:10" ht="14.25" customHeight="1" x14ac:dyDescent="0.2">
      <c r="A17" s="62" t="s">
        <v>125</v>
      </c>
      <c r="B17" s="81"/>
      <c r="C17" s="63" t="s">
        <v>126</v>
      </c>
      <c r="D17" s="172"/>
      <c r="E17" s="173"/>
      <c r="F17" s="18" t="s">
        <v>5</v>
      </c>
      <c r="G17" s="19"/>
      <c r="H17" s="19"/>
      <c r="I17" s="19"/>
      <c r="J17" s="73"/>
    </row>
    <row r="18" spans="1:10" ht="14.25" customHeight="1" x14ac:dyDescent="0.25">
      <c r="A18" s="20" t="s">
        <v>2</v>
      </c>
      <c r="B18" s="164"/>
      <c r="C18" s="165"/>
      <c r="D18" s="20"/>
      <c r="E18" s="166"/>
      <c r="F18" s="167"/>
      <c r="G18" s="20" t="s">
        <v>4</v>
      </c>
      <c r="H18" s="168"/>
      <c r="I18" s="168"/>
      <c r="J18" s="169"/>
    </row>
    <row r="19" spans="1:10" ht="14.25" customHeight="1" x14ac:dyDescent="0.2">
      <c r="A19" s="21" t="s">
        <v>6</v>
      </c>
      <c r="B19" s="14"/>
      <c r="C19" s="14"/>
      <c r="D19" s="14"/>
      <c r="E19" s="14"/>
      <c r="F19" s="14"/>
      <c r="G19" s="14"/>
      <c r="H19" s="14"/>
      <c r="I19" s="14"/>
      <c r="J19" s="15"/>
    </row>
    <row r="20" spans="1:10" ht="14.25" customHeight="1" x14ac:dyDescent="0.2">
      <c r="A20" s="1"/>
      <c r="J20" s="17"/>
    </row>
    <row r="21" spans="1:10" ht="14.25" customHeight="1" x14ac:dyDescent="0.2">
      <c r="A21" s="1"/>
      <c r="J21" s="17"/>
    </row>
    <row r="22" spans="1:10" ht="14.25" customHeight="1" x14ac:dyDescent="0.2">
      <c r="A22" s="1"/>
      <c r="C22" s="125"/>
      <c r="D22" s="125"/>
      <c r="E22" s="125"/>
      <c r="F22" s="125"/>
      <c r="J22" s="17"/>
    </row>
    <row r="23" spans="1:10" ht="14.25" customHeight="1" x14ac:dyDescent="0.2">
      <c r="A23" s="153" t="s">
        <v>7</v>
      </c>
      <c r="B23" s="154"/>
      <c r="C23" s="161"/>
      <c r="D23" s="161"/>
      <c r="E23" s="161"/>
      <c r="F23" s="11"/>
      <c r="G23" s="45" t="s">
        <v>165</v>
      </c>
      <c r="H23" s="162"/>
      <c r="I23" s="162"/>
      <c r="J23" s="163"/>
    </row>
    <row r="24" spans="1:10" ht="14.25" customHeight="1" x14ac:dyDescent="0.2">
      <c r="A24" s="21"/>
      <c r="B24" s="14"/>
      <c r="C24" s="14"/>
      <c r="D24" s="14"/>
      <c r="E24" s="14"/>
      <c r="F24" s="14"/>
      <c r="G24" s="14"/>
      <c r="H24" s="14"/>
      <c r="I24" s="14"/>
      <c r="J24" s="15"/>
    </row>
    <row r="25" spans="1:10" ht="14.25" customHeight="1" x14ac:dyDescent="0.2">
      <c r="A25" s="1" t="s">
        <v>8</v>
      </c>
      <c r="I25" s="22" t="s">
        <v>18</v>
      </c>
      <c r="J25" s="17"/>
    </row>
    <row r="26" spans="1:10" ht="14.25" customHeight="1" x14ac:dyDescent="0.2">
      <c r="A26" s="7" t="s">
        <v>9</v>
      </c>
      <c r="B26" s="8" t="s">
        <v>10</v>
      </c>
      <c r="C26" s="125" t="s">
        <v>242</v>
      </c>
      <c r="D26" s="125"/>
      <c r="E26" s="125"/>
      <c r="J26" s="17"/>
    </row>
    <row r="27" spans="1:10" ht="14.25" customHeight="1" x14ac:dyDescent="0.2">
      <c r="A27" s="1"/>
      <c r="B27" s="8" t="s">
        <v>11</v>
      </c>
      <c r="C27" s="125"/>
      <c r="D27" s="125"/>
      <c r="E27" s="125"/>
      <c r="G27" s="8" t="s">
        <v>12</v>
      </c>
      <c r="H27" s="155"/>
      <c r="I27" s="155"/>
      <c r="J27" s="17"/>
    </row>
    <row r="28" spans="1:10" ht="14.25" customHeight="1" x14ac:dyDescent="0.2">
      <c r="A28" s="2" t="s">
        <v>13</v>
      </c>
      <c r="B28" s="11"/>
      <c r="C28" s="11"/>
      <c r="D28" s="11"/>
      <c r="E28" s="11"/>
      <c r="F28" s="11"/>
      <c r="G28" s="11"/>
      <c r="H28" s="11"/>
      <c r="I28" s="11"/>
      <c r="J28" s="23"/>
    </row>
    <row r="29" spans="1:10" ht="14.25" customHeight="1" x14ac:dyDescent="0.2">
      <c r="A29" s="5" t="s">
        <v>14</v>
      </c>
      <c r="B29" s="14"/>
      <c r="C29" s="14"/>
      <c r="D29" s="14"/>
      <c r="E29" s="15"/>
      <c r="F29" s="3" t="s">
        <v>28</v>
      </c>
      <c r="G29" s="14"/>
      <c r="H29" s="14"/>
      <c r="I29" s="22"/>
      <c r="J29" s="17"/>
    </row>
    <row r="30" spans="1:10" ht="14.25" customHeight="1" x14ac:dyDescent="0.2">
      <c r="A30" s="6" t="s">
        <v>241</v>
      </c>
      <c r="D30" s="22"/>
      <c r="E30" s="17"/>
      <c r="F30" s="28" t="s">
        <v>27</v>
      </c>
      <c r="G30" s="26"/>
      <c r="H30" s="26"/>
      <c r="I30" s="26"/>
      <c r="J30" s="27"/>
    </row>
    <row r="31" spans="1:10" ht="14.25" customHeight="1" x14ac:dyDescent="0.2">
      <c r="A31" s="115"/>
      <c r="B31" s="116"/>
      <c r="C31" s="116"/>
      <c r="D31" s="116"/>
      <c r="E31" s="117"/>
      <c r="F31" s="115"/>
      <c r="G31" s="116"/>
      <c r="H31" s="116"/>
      <c r="I31" s="116"/>
      <c r="J31" s="117"/>
    </row>
    <row r="32" spans="1:10" ht="14.25" customHeight="1" x14ac:dyDescent="0.2">
      <c r="A32" s="115"/>
      <c r="B32" s="116"/>
      <c r="C32" s="116"/>
      <c r="D32" s="116"/>
      <c r="E32" s="117"/>
      <c r="F32" s="115"/>
      <c r="G32" s="116"/>
      <c r="H32" s="116"/>
      <c r="I32" s="116"/>
      <c r="J32" s="117"/>
    </row>
    <row r="33" spans="1:10" ht="14.25" customHeight="1" x14ac:dyDescent="0.2">
      <c r="A33" s="1" t="s">
        <v>16</v>
      </c>
      <c r="D33" s="22"/>
      <c r="E33" s="17"/>
      <c r="I33" s="25" t="s">
        <v>24</v>
      </c>
      <c r="J33" s="24"/>
    </row>
    <row r="34" spans="1:10" ht="14.25" customHeight="1" x14ac:dyDescent="0.2">
      <c r="A34" s="1" t="s">
        <v>15</v>
      </c>
      <c r="D34" s="22"/>
      <c r="E34" s="31" t="s">
        <v>45</v>
      </c>
      <c r="F34" s="1"/>
      <c r="I34" s="8" t="s">
        <v>25</v>
      </c>
      <c r="J34" s="24"/>
    </row>
    <row r="35" spans="1:10" ht="14.25" customHeight="1" x14ac:dyDescent="0.2">
      <c r="A35" s="1" t="s">
        <v>17</v>
      </c>
      <c r="D35" s="155"/>
      <c r="E35" s="156"/>
      <c r="F35" s="1"/>
      <c r="G35" s="8" t="s">
        <v>26</v>
      </c>
      <c r="H35" s="125"/>
      <c r="I35" s="125"/>
      <c r="J35" s="126"/>
    </row>
    <row r="36" spans="1:10" ht="14.25" customHeight="1" x14ac:dyDescent="0.2">
      <c r="A36" s="1" t="s">
        <v>20</v>
      </c>
      <c r="D36" s="22"/>
      <c r="E36" s="17"/>
      <c r="F36" s="3" t="s">
        <v>29</v>
      </c>
      <c r="I36" s="22"/>
      <c r="J36" s="17"/>
    </row>
    <row r="37" spans="1:10" ht="14.25" customHeight="1" x14ac:dyDescent="0.2">
      <c r="A37" s="1" t="s">
        <v>21</v>
      </c>
      <c r="D37" s="22"/>
      <c r="E37" s="17"/>
      <c r="F37" s="29" t="s">
        <v>27</v>
      </c>
      <c r="J37" s="17"/>
    </row>
    <row r="38" spans="1:10" ht="14.25" customHeight="1" x14ac:dyDescent="0.2">
      <c r="A38" s="9" t="s">
        <v>22</v>
      </c>
      <c r="E38" s="17"/>
      <c r="F38" s="115"/>
      <c r="G38" s="116"/>
      <c r="H38" s="116"/>
      <c r="I38" s="116"/>
      <c r="J38" s="117"/>
    </row>
    <row r="39" spans="1:10" ht="14.25" customHeight="1" x14ac:dyDescent="0.2">
      <c r="A39" s="1"/>
      <c r="C39" s="157"/>
      <c r="D39" s="157"/>
      <c r="E39" s="158"/>
      <c r="F39" s="115"/>
      <c r="G39" s="116"/>
      <c r="H39" s="116"/>
      <c r="I39" s="116"/>
      <c r="J39" s="117"/>
    </row>
    <row r="40" spans="1:10" ht="14.25" customHeight="1" x14ac:dyDescent="0.2">
      <c r="A40" s="10" t="s">
        <v>23</v>
      </c>
      <c r="B40" s="11"/>
      <c r="C40" s="11"/>
      <c r="D40" s="159"/>
      <c r="E40" s="160"/>
      <c r="F40" s="118"/>
      <c r="G40" s="119"/>
      <c r="H40" s="119"/>
      <c r="I40" s="119"/>
      <c r="J40" s="120"/>
    </row>
    <row r="41" spans="1:10" ht="14.25" customHeight="1" x14ac:dyDescent="0.2">
      <c r="A41" s="5" t="s">
        <v>30</v>
      </c>
      <c r="B41" s="14"/>
      <c r="C41" s="14"/>
      <c r="D41" s="30"/>
      <c r="E41" s="14"/>
      <c r="F41" s="5" t="s">
        <v>32</v>
      </c>
      <c r="G41" s="14"/>
      <c r="H41" s="14"/>
      <c r="I41" s="30"/>
      <c r="J41" s="15"/>
    </row>
    <row r="42" spans="1:10" ht="14.25" customHeight="1" x14ac:dyDescent="0.2">
      <c r="A42" s="6" t="s">
        <v>31</v>
      </c>
      <c r="F42" s="6" t="s">
        <v>33</v>
      </c>
      <c r="J42" s="17"/>
    </row>
    <row r="43" spans="1:10" ht="14.25" customHeight="1" x14ac:dyDescent="0.2">
      <c r="A43" s="1"/>
      <c r="E43" s="17"/>
      <c r="J43" s="17"/>
    </row>
    <row r="44" spans="1:10" ht="14.25" customHeight="1" x14ac:dyDescent="0.2">
      <c r="A44" s="10"/>
      <c r="B44" s="11"/>
      <c r="C44" s="11"/>
      <c r="D44" s="11"/>
      <c r="E44" s="23"/>
      <c r="F44" s="11"/>
      <c r="G44" s="11"/>
      <c r="H44" s="11"/>
      <c r="I44" s="11"/>
      <c r="J44" s="23"/>
    </row>
    <row r="45" spans="1:10" ht="14.25" customHeight="1" x14ac:dyDescent="0.2">
      <c r="A45" s="5" t="s">
        <v>34</v>
      </c>
      <c r="B45" s="14"/>
      <c r="C45" s="14"/>
      <c r="D45" s="14"/>
      <c r="E45" s="15"/>
      <c r="F45" s="5" t="s">
        <v>36</v>
      </c>
      <c r="G45" s="14"/>
      <c r="H45" s="30"/>
      <c r="I45" s="14"/>
      <c r="J45" s="15"/>
    </row>
    <row r="46" spans="1:10" ht="14.25" customHeight="1" x14ac:dyDescent="0.2">
      <c r="A46" s="1" t="s">
        <v>35</v>
      </c>
      <c r="E46" s="17"/>
      <c r="F46" s="6" t="s">
        <v>37</v>
      </c>
      <c r="J46" s="17"/>
    </row>
    <row r="47" spans="1:10" ht="14.25" customHeight="1" x14ac:dyDescent="0.2">
      <c r="A47" s="115"/>
      <c r="B47" s="116"/>
      <c r="C47" s="116"/>
      <c r="D47" s="116"/>
      <c r="E47" s="117"/>
      <c r="F47" s="115"/>
      <c r="G47" s="116"/>
      <c r="H47" s="116"/>
      <c r="I47" s="116"/>
      <c r="J47" s="117"/>
    </row>
    <row r="48" spans="1:10" ht="14.25" customHeight="1" x14ac:dyDescent="0.2">
      <c r="A48" s="118"/>
      <c r="B48" s="119"/>
      <c r="C48" s="119"/>
      <c r="D48" s="119"/>
      <c r="E48" s="120"/>
      <c r="F48" s="118"/>
      <c r="G48" s="119"/>
      <c r="H48" s="119"/>
      <c r="I48" s="119"/>
      <c r="J48" s="120"/>
    </row>
    <row r="49" spans="1:10" ht="14.25" customHeight="1" x14ac:dyDescent="0.2">
      <c r="A49" s="5" t="s">
        <v>38</v>
      </c>
      <c r="J49" s="15"/>
    </row>
    <row r="50" spans="1:10" ht="14.25" customHeight="1" x14ac:dyDescent="0.2">
      <c r="A50" s="6" t="s">
        <v>39</v>
      </c>
      <c r="J50" s="17"/>
    </row>
    <row r="51" spans="1:10" ht="14.25" customHeight="1" x14ac:dyDescent="0.2">
      <c r="A51" s="10"/>
      <c r="B51" s="45"/>
      <c r="C51" s="11"/>
      <c r="D51" s="11"/>
      <c r="E51" s="11"/>
      <c r="F51" s="11"/>
      <c r="G51" s="11"/>
      <c r="H51" s="11"/>
      <c r="I51" s="11"/>
      <c r="J51" s="23"/>
    </row>
    <row r="52" spans="1:10" ht="14.25" customHeight="1" x14ac:dyDescent="0.2">
      <c r="A52" s="32" t="s">
        <v>44</v>
      </c>
      <c r="B52" s="33"/>
      <c r="C52" s="33"/>
      <c r="D52" s="33"/>
      <c r="E52" s="34"/>
      <c r="F52" s="36" t="s">
        <v>45</v>
      </c>
      <c r="G52" s="33"/>
      <c r="H52" s="33"/>
      <c r="I52" s="33"/>
      <c r="J52" s="35"/>
    </row>
    <row r="53" spans="1:10" ht="14.25" customHeight="1" x14ac:dyDescent="0.2">
      <c r="A53" s="5" t="s">
        <v>46</v>
      </c>
      <c r="B53" s="14"/>
      <c r="C53" s="14"/>
      <c r="D53" s="14"/>
      <c r="E53" s="14"/>
      <c r="F53" s="14"/>
      <c r="G53" s="14"/>
      <c r="H53" s="30"/>
      <c r="I53" s="14"/>
      <c r="J53" s="15"/>
    </row>
    <row r="54" spans="1:10" ht="14.25" customHeight="1" x14ac:dyDescent="0.2">
      <c r="A54" s="37" t="s">
        <v>47</v>
      </c>
      <c r="B54" s="11"/>
      <c r="C54" s="122"/>
      <c r="D54" s="122"/>
      <c r="E54" s="122"/>
      <c r="F54" s="122"/>
      <c r="G54" s="122"/>
      <c r="H54" s="122"/>
      <c r="I54" s="122"/>
      <c r="J54" s="123"/>
    </row>
    <row r="60" spans="1:10" ht="14.25" customHeight="1" x14ac:dyDescent="0.2">
      <c r="A60" s="21"/>
      <c r="B60" s="14"/>
      <c r="C60" s="14"/>
      <c r="D60" s="14"/>
      <c r="E60" s="14"/>
      <c r="F60" s="14"/>
      <c r="G60" s="14"/>
      <c r="H60" s="14"/>
      <c r="I60" s="14"/>
      <c r="J60" s="15"/>
    </row>
    <row r="61" spans="1:10" ht="14.25" customHeight="1" x14ac:dyDescent="0.2">
      <c r="A61" s="6" t="s">
        <v>48</v>
      </c>
      <c r="J61" s="17"/>
    </row>
    <row r="62" spans="1:10" ht="14.25" customHeight="1" x14ac:dyDescent="0.2">
      <c r="A62" s="38" t="s">
        <v>49</v>
      </c>
      <c r="J62" s="17"/>
    </row>
    <row r="63" spans="1:10" ht="14.25" customHeight="1" x14ac:dyDescent="0.2">
      <c r="A63" s="1" t="s">
        <v>50</v>
      </c>
      <c r="J63" s="17"/>
    </row>
    <row r="64" spans="1:10" ht="14.25" customHeight="1" x14ac:dyDescent="0.2">
      <c r="A64" s="58"/>
      <c r="J64" s="17"/>
    </row>
    <row r="65" spans="1:10" ht="14.25" customHeight="1" x14ac:dyDescent="0.2">
      <c r="A65" s="39" t="s">
        <v>51</v>
      </c>
      <c r="J65" s="17"/>
    </row>
    <row r="66" spans="1:10" ht="14.25" customHeight="1" x14ac:dyDescent="0.2">
      <c r="A66" s="146"/>
      <c r="B66" s="147"/>
      <c r="C66" s="147"/>
      <c r="D66" s="147"/>
      <c r="E66" s="147"/>
      <c r="F66" s="147"/>
      <c r="G66" s="147"/>
      <c r="H66" s="147"/>
      <c r="I66" s="147"/>
      <c r="J66" s="148"/>
    </row>
    <row r="67" spans="1:10" ht="14.25" customHeight="1" x14ac:dyDescent="0.2">
      <c r="A67" s="146"/>
      <c r="B67" s="147"/>
      <c r="C67" s="147"/>
      <c r="D67" s="147"/>
      <c r="E67" s="147"/>
      <c r="F67" s="147"/>
      <c r="G67" s="147"/>
      <c r="H67" s="147"/>
      <c r="I67" s="147"/>
      <c r="J67" s="148"/>
    </row>
    <row r="68" spans="1:10" ht="14.25" customHeight="1" x14ac:dyDescent="0.2">
      <c r="A68" s="146"/>
      <c r="B68" s="147"/>
      <c r="C68" s="147"/>
      <c r="D68" s="147"/>
      <c r="E68" s="147"/>
      <c r="F68" s="147"/>
      <c r="G68" s="147"/>
      <c r="H68" s="147"/>
      <c r="I68" s="147"/>
      <c r="J68" s="148"/>
    </row>
    <row r="69" spans="1:10" ht="14.25" customHeight="1" x14ac:dyDescent="0.2">
      <c r="A69" s="146"/>
      <c r="B69" s="147"/>
      <c r="C69" s="147"/>
      <c r="D69" s="147"/>
      <c r="E69" s="147"/>
      <c r="F69" s="147"/>
      <c r="G69" s="147"/>
      <c r="H69" s="147"/>
      <c r="I69" s="147"/>
      <c r="J69" s="148"/>
    </row>
    <row r="70" spans="1:10" ht="14.25" customHeight="1" x14ac:dyDescent="0.2">
      <c r="A70" s="146"/>
      <c r="B70" s="147"/>
      <c r="C70" s="147"/>
      <c r="D70" s="147"/>
      <c r="E70" s="147"/>
      <c r="F70" s="147"/>
      <c r="G70" s="147"/>
      <c r="H70" s="147"/>
      <c r="I70" s="147"/>
      <c r="J70" s="148"/>
    </row>
    <row r="71" spans="1:10" ht="14.25" customHeight="1" x14ac:dyDescent="0.2">
      <c r="A71" s="146"/>
      <c r="B71" s="147"/>
      <c r="C71" s="147"/>
      <c r="D71" s="147"/>
      <c r="E71" s="147"/>
      <c r="F71" s="147"/>
      <c r="G71" s="147"/>
      <c r="H71" s="147"/>
      <c r="I71" s="147"/>
      <c r="J71" s="148"/>
    </row>
    <row r="72" spans="1:10" ht="14.25" customHeight="1" x14ac:dyDescent="0.2">
      <c r="A72" s="1"/>
      <c r="J72" s="17"/>
    </row>
    <row r="73" spans="1:10" ht="14.25" customHeight="1" x14ac:dyDescent="0.2">
      <c r="A73" s="1"/>
      <c r="J73" s="17"/>
    </row>
    <row r="74" spans="1:10" ht="14.25" customHeight="1" x14ac:dyDescent="0.2">
      <c r="A74" s="40" t="s">
        <v>52</v>
      </c>
      <c r="J74" s="17"/>
    </row>
    <row r="75" spans="1:10" ht="14.25" customHeight="1" x14ac:dyDescent="0.2">
      <c r="A75" s="59" t="s">
        <v>163</v>
      </c>
      <c r="J75" s="17"/>
    </row>
    <row r="76" spans="1:10" ht="14.25" customHeight="1" x14ac:dyDescent="0.25">
      <c r="A76" s="149" t="s">
        <v>53</v>
      </c>
      <c r="B76" s="150"/>
      <c r="C76" s="44" t="s">
        <v>59</v>
      </c>
      <c r="D76" s="43"/>
      <c r="E76" s="11"/>
      <c r="F76" s="23"/>
      <c r="G76" s="41" t="s">
        <v>60</v>
      </c>
      <c r="H76" s="41"/>
      <c r="J76" s="17"/>
    </row>
    <row r="77" spans="1:10" x14ac:dyDescent="0.2">
      <c r="A77" s="151" t="s">
        <v>54</v>
      </c>
      <c r="B77" s="152"/>
      <c r="C77" s="141"/>
      <c r="D77" s="142"/>
      <c r="E77" s="142"/>
      <c r="F77" s="143"/>
      <c r="G77" s="141"/>
      <c r="H77" s="142"/>
      <c r="I77" s="142"/>
      <c r="J77" s="143"/>
    </row>
    <row r="78" spans="1:10" x14ac:dyDescent="0.2">
      <c r="A78" s="132"/>
      <c r="B78" s="133"/>
      <c r="C78" s="144"/>
      <c r="D78" s="131"/>
      <c r="E78" s="131"/>
      <c r="F78" s="145"/>
      <c r="G78" s="144"/>
      <c r="H78" s="131"/>
      <c r="I78" s="131"/>
      <c r="J78" s="145"/>
    </row>
    <row r="79" spans="1:10" x14ac:dyDescent="0.2">
      <c r="A79" s="132"/>
      <c r="B79" s="133"/>
      <c r="C79" s="144"/>
      <c r="D79" s="131"/>
      <c r="E79" s="131"/>
      <c r="F79" s="145"/>
      <c r="G79" s="144"/>
      <c r="H79" s="131"/>
      <c r="I79" s="131"/>
      <c r="J79" s="145"/>
    </row>
    <row r="80" spans="1:10" x14ac:dyDescent="0.2">
      <c r="A80" s="132"/>
      <c r="B80" s="133"/>
      <c r="C80" s="144"/>
      <c r="D80" s="131"/>
      <c r="E80" s="131"/>
      <c r="F80" s="145"/>
      <c r="G80" s="144"/>
      <c r="H80" s="131"/>
      <c r="I80" s="131"/>
      <c r="J80" s="145"/>
    </row>
    <row r="81" spans="1:10" x14ac:dyDescent="0.2">
      <c r="A81" s="132"/>
      <c r="B81" s="133"/>
      <c r="C81" s="144"/>
      <c r="D81" s="131"/>
      <c r="E81" s="131"/>
      <c r="F81" s="145"/>
      <c r="G81" s="144"/>
      <c r="H81" s="131"/>
      <c r="I81" s="131"/>
      <c r="J81" s="145"/>
    </row>
    <row r="82" spans="1:10" x14ac:dyDescent="0.2">
      <c r="A82" s="132" t="s">
        <v>55</v>
      </c>
      <c r="B82" s="133"/>
      <c r="C82" s="115"/>
      <c r="D82" s="116"/>
      <c r="E82" s="116"/>
      <c r="F82" s="117"/>
      <c r="G82" s="116"/>
      <c r="H82" s="116"/>
      <c r="I82" s="116"/>
      <c r="J82" s="117"/>
    </row>
    <row r="83" spans="1:10" ht="14.25" customHeight="1" x14ac:dyDescent="0.2">
      <c r="A83" s="132"/>
      <c r="B83" s="133"/>
      <c r="C83" s="115"/>
      <c r="D83" s="116"/>
      <c r="E83" s="116"/>
      <c r="F83" s="117"/>
      <c r="G83" s="116"/>
      <c r="H83" s="116"/>
      <c r="I83" s="116"/>
      <c r="J83" s="117"/>
    </row>
    <row r="84" spans="1:10" ht="14.25" customHeight="1" x14ac:dyDescent="0.2">
      <c r="A84" s="132"/>
      <c r="B84" s="133"/>
      <c r="C84" s="115"/>
      <c r="D84" s="116"/>
      <c r="E84" s="116"/>
      <c r="F84" s="117"/>
      <c r="G84" s="116"/>
      <c r="H84" s="116"/>
      <c r="I84" s="116"/>
      <c r="J84" s="117"/>
    </row>
    <row r="85" spans="1:10" ht="14.25" customHeight="1" x14ac:dyDescent="0.2">
      <c r="A85" s="132"/>
      <c r="B85" s="133"/>
      <c r="C85" s="115"/>
      <c r="D85" s="116"/>
      <c r="E85" s="116"/>
      <c r="F85" s="117"/>
      <c r="G85" s="116"/>
      <c r="H85" s="116"/>
      <c r="I85" s="116"/>
      <c r="J85" s="117"/>
    </row>
    <row r="86" spans="1:10" ht="14.25" customHeight="1" x14ac:dyDescent="0.2">
      <c r="A86" s="132"/>
      <c r="B86" s="133"/>
      <c r="C86" s="115"/>
      <c r="D86" s="116"/>
      <c r="E86" s="116"/>
      <c r="F86" s="117"/>
      <c r="G86" s="116"/>
      <c r="H86" s="116"/>
      <c r="I86" s="116"/>
      <c r="J86" s="117"/>
    </row>
    <row r="87" spans="1:10" ht="14.25" customHeight="1" x14ac:dyDescent="0.2">
      <c r="A87" s="139" t="s">
        <v>56</v>
      </c>
      <c r="B87" s="140"/>
      <c r="C87" s="115"/>
      <c r="D87" s="116"/>
      <c r="E87" s="116"/>
      <c r="F87" s="117"/>
      <c r="G87" s="116"/>
      <c r="H87" s="116"/>
      <c r="I87" s="116"/>
      <c r="J87" s="117"/>
    </row>
    <row r="88" spans="1:10" ht="14.25" customHeight="1" x14ac:dyDescent="0.2">
      <c r="A88" s="139"/>
      <c r="B88" s="140"/>
      <c r="C88" s="115"/>
      <c r="D88" s="116"/>
      <c r="E88" s="116"/>
      <c r="F88" s="117"/>
      <c r="G88" s="116"/>
      <c r="H88" s="116"/>
      <c r="I88" s="116"/>
      <c r="J88" s="117"/>
    </row>
    <row r="89" spans="1:10" ht="14.25" customHeight="1" x14ac:dyDescent="0.2">
      <c r="A89" s="139"/>
      <c r="B89" s="140"/>
      <c r="C89" s="115"/>
      <c r="D89" s="116"/>
      <c r="E89" s="116"/>
      <c r="F89" s="117"/>
      <c r="G89" s="116"/>
      <c r="H89" s="116"/>
      <c r="I89" s="116"/>
      <c r="J89" s="117"/>
    </row>
    <row r="90" spans="1:10" ht="14.25" customHeight="1" x14ac:dyDescent="0.2">
      <c r="A90" s="139"/>
      <c r="B90" s="140"/>
      <c r="C90" s="115"/>
      <c r="D90" s="116"/>
      <c r="E90" s="116"/>
      <c r="F90" s="117"/>
      <c r="G90" s="116"/>
      <c r="H90" s="116"/>
      <c r="I90" s="116"/>
      <c r="J90" s="117"/>
    </row>
    <row r="91" spans="1:10" ht="14.25" customHeight="1" x14ac:dyDescent="0.2">
      <c r="A91" s="139"/>
      <c r="B91" s="140"/>
      <c r="C91" s="115"/>
      <c r="D91" s="116"/>
      <c r="E91" s="116"/>
      <c r="F91" s="117"/>
      <c r="G91" s="116"/>
      <c r="H91" s="116"/>
      <c r="I91" s="116"/>
      <c r="J91" s="117"/>
    </row>
    <row r="92" spans="1:10" ht="14.25" customHeight="1" x14ac:dyDescent="0.2">
      <c r="A92" s="132" t="s">
        <v>57</v>
      </c>
      <c r="B92" s="133"/>
      <c r="C92" s="115"/>
      <c r="D92" s="116"/>
      <c r="E92" s="116"/>
      <c r="F92" s="117"/>
      <c r="G92" s="116"/>
      <c r="H92" s="116"/>
      <c r="I92" s="116"/>
      <c r="J92" s="117"/>
    </row>
    <row r="93" spans="1:10" ht="14.25" customHeight="1" x14ac:dyDescent="0.2">
      <c r="A93" s="132"/>
      <c r="B93" s="133"/>
      <c r="C93" s="115"/>
      <c r="D93" s="116"/>
      <c r="E93" s="116"/>
      <c r="F93" s="117"/>
      <c r="G93" s="116"/>
      <c r="H93" s="116"/>
      <c r="I93" s="116"/>
      <c r="J93" s="117"/>
    </row>
    <row r="94" spans="1:10" ht="14.25" customHeight="1" x14ac:dyDescent="0.2">
      <c r="A94" s="132"/>
      <c r="B94" s="133"/>
      <c r="C94" s="115"/>
      <c r="D94" s="116"/>
      <c r="E94" s="116"/>
      <c r="F94" s="117"/>
      <c r="G94" s="116"/>
      <c r="H94" s="116"/>
      <c r="I94" s="116"/>
      <c r="J94" s="117"/>
    </row>
    <row r="95" spans="1:10" ht="14.25" customHeight="1" x14ac:dyDescent="0.2">
      <c r="A95" s="132"/>
      <c r="B95" s="133"/>
      <c r="C95" s="115"/>
      <c r="D95" s="116"/>
      <c r="E95" s="116"/>
      <c r="F95" s="117"/>
      <c r="G95" s="116"/>
      <c r="H95" s="116"/>
      <c r="I95" s="116"/>
      <c r="J95" s="117"/>
    </row>
    <row r="96" spans="1:10" ht="14.25" customHeight="1" x14ac:dyDescent="0.2">
      <c r="A96" s="132"/>
      <c r="B96" s="133"/>
      <c r="C96" s="115"/>
      <c r="D96" s="116"/>
      <c r="E96" s="116"/>
      <c r="F96" s="117"/>
      <c r="G96" s="116"/>
      <c r="H96" s="116"/>
      <c r="I96" s="116"/>
      <c r="J96" s="117"/>
    </row>
    <row r="97" spans="1:10" ht="14.25" customHeight="1" x14ac:dyDescent="0.2">
      <c r="A97" s="132" t="s">
        <v>62</v>
      </c>
      <c r="B97" s="133"/>
      <c r="C97" s="115"/>
      <c r="D97" s="116"/>
      <c r="E97" s="116"/>
      <c r="F97" s="117"/>
      <c r="G97" s="116"/>
      <c r="H97" s="116"/>
      <c r="I97" s="116"/>
      <c r="J97" s="117"/>
    </row>
    <row r="98" spans="1:10" ht="14.25" customHeight="1" x14ac:dyDescent="0.2">
      <c r="A98" s="132"/>
      <c r="B98" s="133"/>
      <c r="C98" s="115"/>
      <c r="D98" s="116"/>
      <c r="E98" s="116"/>
      <c r="F98" s="117"/>
      <c r="G98" s="116"/>
      <c r="H98" s="116"/>
      <c r="I98" s="116"/>
      <c r="J98" s="117"/>
    </row>
    <row r="99" spans="1:10" ht="14.25" customHeight="1" x14ac:dyDescent="0.2">
      <c r="A99" s="132"/>
      <c r="B99" s="133"/>
      <c r="C99" s="115"/>
      <c r="D99" s="116"/>
      <c r="E99" s="116"/>
      <c r="F99" s="117"/>
      <c r="G99" s="116"/>
      <c r="H99" s="116"/>
      <c r="I99" s="116"/>
      <c r="J99" s="117"/>
    </row>
    <row r="100" spans="1:10" ht="14.25" customHeight="1" x14ac:dyDescent="0.2">
      <c r="A100" s="132"/>
      <c r="B100" s="133"/>
      <c r="C100" s="115"/>
      <c r="D100" s="116"/>
      <c r="E100" s="116"/>
      <c r="F100" s="117"/>
      <c r="G100" s="116"/>
      <c r="H100" s="116"/>
      <c r="I100" s="116"/>
      <c r="J100" s="117"/>
    </row>
    <row r="101" spans="1:10" ht="14.25" customHeight="1" x14ac:dyDescent="0.2">
      <c r="A101" s="132"/>
      <c r="B101" s="133"/>
      <c r="C101" s="115"/>
      <c r="D101" s="116"/>
      <c r="E101" s="116"/>
      <c r="F101" s="117"/>
      <c r="G101" s="116"/>
      <c r="H101" s="116"/>
      <c r="I101" s="116"/>
      <c r="J101" s="117"/>
    </row>
    <row r="102" spans="1:10" ht="14.25" customHeight="1" x14ac:dyDescent="0.2">
      <c r="A102" s="132" t="s">
        <v>61</v>
      </c>
      <c r="B102" s="133"/>
      <c r="C102" s="115"/>
      <c r="D102" s="116"/>
      <c r="E102" s="116"/>
      <c r="F102" s="117"/>
      <c r="G102" s="116"/>
      <c r="H102" s="116"/>
      <c r="I102" s="116"/>
      <c r="J102" s="117"/>
    </row>
    <row r="103" spans="1:10" ht="14.25" customHeight="1" x14ac:dyDescent="0.2">
      <c r="A103" s="132"/>
      <c r="B103" s="133"/>
      <c r="C103" s="115"/>
      <c r="D103" s="116"/>
      <c r="E103" s="116"/>
      <c r="F103" s="117"/>
      <c r="G103" s="116"/>
      <c r="H103" s="116"/>
      <c r="I103" s="116"/>
      <c r="J103" s="117"/>
    </row>
    <row r="104" spans="1:10" ht="14.25" customHeight="1" x14ac:dyDescent="0.2">
      <c r="A104" s="132"/>
      <c r="B104" s="133"/>
      <c r="C104" s="115"/>
      <c r="D104" s="116"/>
      <c r="E104" s="116"/>
      <c r="F104" s="117"/>
      <c r="G104" s="116"/>
      <c r="H104" s="116"/>
      <c r="I104" s="116"/>
      <c r="J104" s="117"/>
    </row>
    <row r="105" spans="1:10" ht="14.25" customHeight="1" x14ac:dyDescent="0.2">
      <c r="A105" s="132"/>
      <c r="B105" s="133"/>
      <c r="C105" s="115"/>
      <c r="D105" s="116"/>
      <c r="E105" s="116"/>
      <c r="F105" s="117"/>
      <c r="G105" s="116"/>
      <c r="H105" s="116"/>
      <c r="I105" s="116"/>
      <c r="J105" s="117"/>
    </row>
    <row r="106" spans="1:10" ht="14.25" customHeight="1" x14ac:dyDescent="0.2">
      <c r="A106" s="132"/>
      <c r="B106" s="133"/>
      <c r="C106" s="115"/>
      <c r="D106" s="116"/>
      <c r="E106" s="116"/>
      <c r="F106" s="117"/>
      <c r="G106" s="116"/>
      <c r="H106" s="116"/>
      <c r="I106" s="116"/>
      <c r="J106" s="117"/>
    </row>
    <row r="107" spans="1:10" ht="14.25" customHeight="1" x14ac:dyDescent="0.2">
      <c r="A107" s="139" t="s">
        <v>58</v>
      </c>
      <c r="B107" s="140"/>
      <c r="C107" s="115"/>
      <c r="D107" s="116"/>
      <c r="E107" s="116"/>
      <c r="F107" s="117"/>
      <c r="G107" s="116"/>
      <c r="H107" s="116"/>
      <c r="I107" s="116"/>
      <c r="J107" s="117"/>
    </row>
    <row r="108" spans="1:10" ht="14.25" customHeight="1" x14ac:dyDescent="0.2">
      <c r="A108" s="139"/>
      <c r="B108" s="140"/>
      <c r="C108" s="115"/>
      <c r="D108" s="116"/>
      <c r="E108" s="116"/>
      <c r="F108" s="117"/>
      <c r="G108" s="116"/>
      <c r="H108" s="116"/>
      <c r="I108" s="116"/>
      <c r="J108" s="117"/>
    </row>
    <row r="109" spans="1:10" ht="14.25" customHeight="1" x14ac:dyDescent="0.2">
      <c r="A109" s="139"/>
      <c r="B109" s="140"/>
      <c r="C109" s="115"/>
      <c r="D109" s="116"/>
      <c r="E109" s="116"/>
      <c r="F109" s="117"/>
      <c r="G109" s="116"/>
      <c r="H109" s="116"/>
      <c r="I109" s="116"/>
      <c r="J109" s="117"/>
    </row>
    <row r="110" spans="1:10" ht="14.25" customHeight="1" x14ac:dyDescent="0.2">
      <c r="A110" s="139"/>
      <c r="B110" s="140"/>
      <c r="C110" s="115"/>
      <c r="D110" s="116"/>
      <c r="E110" s="116"/>
      <c r="F110" s="117"/>
      <c r="G110" s="116"/>
      <c r="H110" s="116"/>
      <c r="I110" s="116"/>
      <c r="J110" s="117"/>
    </row>
    <row r="111" spans="1:10" ht="14.25" customHeight="1" x14ac:dyDescent="0.2">
      <c r="A111" s="139"/>
      <c r="B111" s="140"/>
      <c r="C111" s="115"/>
      <c r="D111" s="116"/>
      <c r="E111" s="116"/>
      <c r="F111" s="117"/>
      <c r="G111" s="116"/>
      <c r="H111" s="116"/>
      <c r="I111" s="116"/>
      <c r="J111" s="117"/>
    </row>
    <row r="112" spans="1:10" ht="14.25" customHeight="1" x14ac:dyDescent="0.2">
      <c r="A112" s="1"/>
      <c r="J112" s="17"/>
    </row>
    <row r="113" spans="1:10" ht="14.25" customHeight="1" x14ac:dyDescent="0.2">
      <c r="A113" s="1" t="s">
        <v>63</v>
      </c>
      <c r="I113" s="22"/>
      <c r="J113" s="42" t="s">
        <v>65</v>
      </c>
    </row>
    <row r="114" spans="1:10" ht="14.25" customHeight="1" x14ac:dyDescent="0.2">
      <c r="A114" s="1" t="s">
        <v>64</v>
      </c>
      <c r="J114" s="17"/>
    </row>
    <row r="115" spans="1:10" ht="14.25" customHeight="1" x14ac:dyDescent="0.2">
      <c r="A115" s="106"/>
      <c r="B115" s="22"/>
      <c r="C115" s="22"/>
      <c r="D115" s="22"/>
      <c r="E115" s="22"/>
      <c r="F115" s="22"/>
      <c r="G115" s="22"/>
      <c r="H115" s="22"/>
      <c r="I115" s="22"/>
      <c r="J115" s="24"/>
    </row>
    <row r="116" spans="1:10" ht="14.25" customHeight="1" x14ac:dyDescent="0.2">
      <c r="A116" s="106"/>
      <c r="B116" s="22"/>
      <c r="C116" s="22"/>
      <c r="D116" s="22"/>
      <c r="E116" s="22"/>
      <c r="F116" s="22"/>
      <c r="G116" s="22"/>
      <c r="H116" s="22"/>
      <c r="I116" s="22"/>
      <c r="J116" s="24"/>
    </row>
    <row r="117" spans="1:10" ht="14.25" customHeight="1" x14ac:dyDescent="0.2">
      <c r="A117" s="14"/>
      <c r="B117" s="14"/>
      <c r="C117" s="14"/>
      <c r="D117" s="14"/>
      <c r="E117" s="14"/>
      <c r="F117" s="14"/>
      <c r="G117" s="14"/>
      <c r="H117" s="14"/>
      <c r="I117" s="14"/>
      <c r="J117" s="14"/>
    </row>
    <row r="118" spans="1:10" x14ac:dyDescent="0.2">
      <c r="A118" s="136" t="s">
        <v>66</v>
      </c>
      <c r="B118" s="137"/>
      <c r="C118" s="137"/>
      <c r="D118" s="137"/>
      <c r="E118" s="137"/>
      <c r="F118" s="137"/>
      <c r="G118" s="137"/>
      <c r="H118" s="137"/>
      <c r="I118" s="137"/>
      <c r="J118" s="138"/>
    </row>
    <row r="119" spans="1:10" ht="12" x14ac:dyDescent="0.2">
      <c r="A119" s="38" t="s">
        <v>67</v>
      </c>
      <c r="J119" s="17"/>
    </row>
    <row r="120" spans="1:10" x14ac:dyDescent="0.2">
      <c r="A120" s="1" t="s">
        <v>68</v>
      </c>
      <c r="J120" s="17"/>
    </row>
    <row r="121" spans="1:10" x14ac:dyDescent="0.2">
      <c r="A121" s="1" t="s">
        <v>69</v>
      </c>
      <c r="J121" s="17"/>
    </row>
    <row r="122" spans="1:10" x14ac:dyDescent="0.2">
      <c r="A122" s="115"/>
      <c r="B122" s="116"/>
      <c r="C122" s="116"/>
      <c r="D122" s="116"/>
      <c r="E122" s="116"/>
      <c r="F122" s="116"/>
      <c r="G122" s="116"/>
      <c r="H122" s="116"/>
      <c r="I122" s="116"/>
      <c r="J122" s="117"/>
    </row>
    <row r="123" spans="1:10" x14ac:dyDescent="0.2">
      <c r="A123" s="115"/>
      <c r="B123" s="116"/>
      <c r="C123" s="116"/>
      <c r="D123" s="116"/>
      <c r="E123" s="116"/>
      <c r="F123" s="116"/>
      <c r="G123" s="116"/>
      <c r="H123" s="116"/>
      <c r="I123" s="116"/>
      <c r="J123" s="117"/>
    </row>
    <row r="124" spans="1:10" x14ac:dyDescent="0.2">
      <c r="A124" s="115"/>
      <c r="B124" s="116"/>
      <c r="C124" s="116"/>
      <c r="D124" s="116"/>
      <c r="E124" s="116"/>
      <c r="F124" s="116"/>
      <c r="G124" s="116"/>
      <c r="H124" s="116"/>
      <c r="I124" s="116"/>
      <c r="J124" s="117"/>
    </row>
    <row r="125" spans="1:10" x14ac:dyDescent="0.2">
      <c r="A125" s="118"/>
      <c r="B125" s="119"/>
      <c r="C125" s="119"/>
      <c r="D125" s="119"/>
      <c r="E125" s="119"/>
      <c r="F125" s="119"/>
      <c r="G125" s="119"/>
      <c r="H125" s="119"/>
      <c r="I125" s="119"/>
      <c r="J125" s="120"/>
    </row>
    <row r="126" spans="1:10" x14ac:dyDescent="0.2">
      <c r="A126" s="6" t="s">
        <v>70</v>
      </c>
      <c r="J126" s="17"/>
    </row>
    <row r="127" spans="1:10" x14ac:dyDescent="0.2">
      <c r="A127" s="6" t="s">
        <v>71</v>
      </c>
      <c r="J127" s="17"/>
    </row>
    <row r="128" spans="1:10" x14ac:dyDescent="0.2">
      <c r="A128" s="1" t="s">
        <v>72</v>
      </c>
      <c r="J128" s="17"/>
    </row>
    <row r="129" spans="1:10" x14ac:dyDescent="0.2">
      <c r="A129" s="1" t="s">
        <v>73</v>
      </c>
      <c r="J129" s="17"/>
    </row>
    <row r="130" spans="1:10" x14ac:dyDescent="0.2">
      <c r="A130" s="1" t="s">
        <v>74</v>
      </c>
      <c r="J130" s="17"/>
    </row>
    <row r="131" spans="1:10" ht="6" customHeight="1" x14ac:dyDescent="0.2">
      <c r="A131" s="1"/>
      <c r="J131" s="17"/>
    </row>
    <row r="132" spans="1:10" x14ac:dyDescent="0.2">
      <c r="A132" s="6" t="s">
        <v>76</v>
      </c>
      <c r="J132" s="17"/>
    </row>
    <row r="133" spans="1:10" x14ac:dyDescent="0.2">
      <c r="A133" s="1" t="s">
        <v>77</v>
      </c>
      <c r="J133" s="17"/>
    </row>
    <row r="134" spans="1:10" ht="6" customHeight="1" x14ac:dyDescent="0.2">
      <c r="A134" s="1"/>
      <c r="J134" s="17"/>
    </row>
    <row r="135" spans="1:10" x14ac:dyDescent="0.2">
      <c r="A135" s="59" t="s">
        <v>75</v>
      </c>
      <c r="J135" s="17"/>
    </row>
    <row r="136" spans="1:10" x14ac:dyDescent="0.2">
      <c r="A136" s="59" t="s">
        <v>163</v>
      </c>
      <c r="J136" s="17"/>
    </row>
    <row r="137" spans="1:10" ht="12" x14ac:dyDescent="0.25">
      <c r="A137" s="44" t="s">
        <v>78</v>
      </c>
      <c r="B137" s="23"/>
      <c r="C137" s="44" t="s">
        <v>88</v>
      </c>
      <c r="D137" s="11"/>
      <c r="E137" s="11"/>
      <c r="F137" s="23"/>
      <c r="G137" s="43" t="s">
        <v>89</v>
      </c>
      <c r="H137" s="11"/>
      <c r="I137" s="11"/>
      <c r="J137" s="23"/>
    </row>
    <row r="138" spans="1:10" x14ac:dyDescent="0.2">
      <c r="A138" s="139" t="s">
        <v>79</v>
      </c>
      <c r="B138" s="140"/>
      <c r="C138" s="115"/>
      <c r="D138" s="116"/>
      <c r="E138" s="116"/>
      <c r="F138" s="117"/>
      <c r="G138" s="116"/>
      <c r="H138" s="116"/>
      <c r="I138" s="116"/>
      <c r="J138" s="117"/>
    </row>
    <row r="139" spans="1:10" x14ac:dyDescent="0.2">
      <c r="A139" s="139"/>
      <c r="B139" s="140"/>
      <c r="C139" s="115"/>
      <c r="D139" s="116"/>
      <c r="E139" s="116"/>
      <c r="F139" s="117"/>
      <c r="G139" s="116"/>
      <c r="H139" s="116"/>
      <c r="I139" s="116"/>
      <c r="J139" s="117"/>
    </row>
    <row r="140" spans="1:10" x14ac:dyDescent="0.2">
      <c r="A140" s="139"/>
      <c r="B140" s="140"/>
      <c r="C140" s="115"/>
      <c r="D140" s="116"/>
      <c r="E140" s="116"/>
      <c r="F140" s="117"/>
      <c r="G140" s="116"/>
      <c r="H140" s="116"/>
      <c r="I140" s="116"/>
      <c r="J140" s="117"/>
    </row>
    <row r="141" spans="1:10" x14ac:dyDescent="0.2">
      <c r="A141" s="139"/>
      <c r="B141" s="140"/>
      <c r="C141" s="115"/>
      <c r="D141" s="116"/>
      <c r="E141" s="116"/>
      <c r="F141" s="117"/>
      <c r="G141" s="116"/>
      <c r="H141" s="116"/>
      <c r="I141" s="116"/>
      <c r="J141" s="117"/>
    </row>
    <row r="142" spans="1:10" x14ac:dyDescent="0.2">
      <c r="A142" s="132" t="s">
        <v>80</v>
      </c>
      <c r="B142" s="133"/>
      <c r="C142" s="115"/>
      <c r="D142" s="116"/>
      <c r="E142" s="116"/>
      <c r="F142" s="117"/>
      <c r="G142" s="116"/>
      <c r="H142" s="116"/>
      <c r="I142" s="116"/>
      <c r="J142" s="117"/>
    </row>
    <row r="143" spans="1:10" x14ac:dyDescent="0.2">
      <c r="A143" s="132"/>
      <c r="B143" s="133"/>
      <c r="C143" s="115"/>
      <c r="D143" s="116"/>
      <c r="E143" s="116"/>
      <c r="F143" s="117"/>
      <c r="G143" s="116"/>
      <c r="H143" s="116"/>
      <c r="I143" s="116"/>
      <c r="J143" s="117"/>
    </row>
    <row r="144" spans="1:10" x14ac:dyDescent="0.2">
      <c r="A144" s="132"/>
      <c r="B144" s="133"/>
      <c r="C144" s="115"/>
      <c r="D144" s="116"/>
      <c r="E144" s="116"/>
      <c r="F144" s="117"/>
      <c r="G144" s="116"/>
      <c r="H144" s="116"/>
      <c r="I144" s="116"/>
      <c r="J144" s="117"/>
    </row>
    <row r="145" spans="1:10" x14ac:dyDescent="0.2">
      <c r="A145" s="132"/>
      <c r="B145" s="133"/>
      <c r="C145" s="115"/>
      <c r="D145" s="116"/>
      <c r="E145" s="116"/>
      <c r="F145" s="117"/>
      <c r="G145" s="116"/>
      <c r="H145" s="116"/>
      <c r="I145" s="116"/>
      <c r="J145" s="117"/>
    </row>
    <row r="146" spans="1:10" ht="12" customHeight="1" x14ac:dyDescent="0.2">
      <c r="A146" s="132" t="s">
        <v>81</v>
      </c>
      <c r="B146" s="133"/>
      <c r="C146" s="115"/>
      <c r="D146" s="116"/>
      <c r="E146" s="116"/>
      <c r="F146" s="117"/>
      <c r="G146" s="116"/>
      <c r="H146" s="116"/>
      <c r="I146" s="116"/>
      <c r="J146" s="117"/>
    </row>
    <row r="147" spans="1:10" x14ac:dyDescent="0.2">
      <c r="A147" s="132"/>
      <c r="B147" s="133"/>
      <c r="C147" s="115"/>
      <c r="D147" s="116"/>
      <c r="E147" s="116"/>
      <c r="F147" s="117"/>
      <c r="G147" s="116"/>
      <c r="H147" s="116"/>
      <c r="I147" s="116"/>
      <c r="J147" s="117"/>
    </row>
    <row r="148" spans="1:10" x14ac:dyDescent="0.2">
      <c r="A148" s="132"/>
      <c r="B148" s="133"/>
      <c r="C148" s="115"/>
      <c r="D148" s="116"/>
      <c r="E148" s="116"/>
      <c r="F148" s="117"/>
      <c r="G148" s="116"/>
      <c r="H148" s="116"/>
      <c r="I148" s="116"/>
      <c r="J148" s="117"/>
    </row>
    <row r="149" spans="1:10" x14ac:dyDescent="0.2">
      <c r="A149" s="132"/>
      <c r="B149" s="133"/>
      <c r="C149" s="115"/>
      <c r="D149" s="116"/>
      <c r="E149" s="116"/>
      <c r="F149" s="117"/>
      <c r="G149" s="116"/>
      <c r="H149" s="116"/>
      <c r="I149" s="116"/>
      <c r="J149" s="117"/>
    </row>
    <row r="150" spans="1:10" x14ac:dyDescent="0.2">
      <c r="A150" s="132" t="s">
        <v>82</v>
      </c>
      <c r="B150" s="133"/>
      <c r="C150" s="115"/>
      <c r="D150" s="116"/>
      <c r="E150" s="116"/>
      <c r="F150" s="117"/>
      <c r="G150" s="116"/>
      <c r="H150" s="116"/>
      <c r="I150" s="116"/>
      <c r="J150" s="117"/>
    </row>
    <row r="151" spans="1:10" x14ac:dyDescent="0.2">
      <c r="A151" s="132"/>
      <c r="B151" s="133"/>
      <c r="C151" s="115"/>
      <c r="D151" s="116"/>
      <c r="E151" s="116"/>
      <c r="F151" s="117"/>
      <c r="G151" s="116"/>
      <c r="H151" s="116"/>
      <c r="I151" s="116"/>
      <c r="J151" s="117"/>
    </row>
    <row r="152" spans="1:10" x14ac:dyDescent="0.2">
      <c r="A152" s="132"/>
      <c r="B152" s="133"/>
      <c r="C152" s="115"/>
      <c r="D152" s="116"/>
      <c r="E152" s="116"/>
      <c r="F152" s="117"/>
      <c r="G152" s="116"/>
      <c r="H152" s="116"/>
      <c r="I152" s="116"/>
      <c r="J152" s="117"/>
    </row>
    <row r="153" spans="1:10" x14ac:dyDescent="0.2">
      <c r="A153" s="132"/>
      <c r="B153" s="133"/>
      <c r="C153" s="115"/>
      <c r="D153" s="116"/>
      <c r="E153" s="116"/>
      <c r="F153" s="117"/>
      <c r="G153" s="116"/>
      <c r="H153" s="116"/>
      <c r="I153" s="116"/>
      <c r="J153" s="117"/>
    </row>
    <row r="154" spans="1:10" ht="12" customHeight="1" x14ac:dyDescent="0.2">
      <c r="A154" s="132" t="s">
        <v>83</v>
      </c>
      <c r="B154" s="133"/>
      <c r="C154" s="115"/>
      <c r="D154" s="116"/>
      <c r="E154" s="116"/>
      <c r="F154" s="117"/>
      <c r="G154" s="116"/>
      <c r="H154" s="116"/>
      <c r="I154" s="116"/>
      <c r="J154" s="117"/>
    </row>
    <row r="155" spans="1:10" x14ac:dyDescent="0.2">
      <c r="A155" s="132"/>
      <c r="B155" s="133"/>
      <c r="C155" s="115"/>
      <c r="D155" s="116"/>
      <c r="E155" s="116"/>
      <c r="F155" s="117"/>
      <c r="G155" s="116"/>
      <c r="H155" s="116"/>
      <c r="I155" s="116"/>
      <c r="J155" s="117"/>
    </row>
    <row r="156" spans="1:10" x14ac:dyDescent="0.2">
      <c r="A156" s="132"/>
      <c r="B156" s="133"/>
      <c r="C156" s="115"/>
      <c r="D156" s="116"/>
      <c r="E156" s="116"/>
      <c r="F156" s="117"/>
      <c r="G156" s="116"/>
      <c r="H156" s="116"/>
      <c r="I156" s="116"/>
      <c r="J156" s="117"/>
    </row>
    <row r="157" spans="1:10" x14ac:dyDescent="0.2">
      <c r="A157" s="132"/>
      <c r="B157" s="133"/>
      <c r="C157" s="115"/>
      <c r="D157" s="116"/>
      <c r="E157" s="116"/>
      <c r="F157" s="117"/>
      <c r="G157" s="116"/>
      <c r="H157" s="116"/>
      <c r="I157" s="116"/>
      <c r="J157" s="117"/>
    </row>
    <row r="158" spans="1:10" x14ac:dyDescent="0.2">
      <c r="A158" s="132" t="s">
        <v>84</v>
      </c>
      <c r="B158" s="133"/>
      <c r="C158" s="115"/>
      <c r="D158" s="116"/>
      <c r="E158" s="116"/>
      <c r="F158" s="117"/>
      <c r="G158" s="116"/>
      <c r="H158" s="116"/>
      <c r="I158" s="116"/>
      <c r="J158" s="117"/>
    </row>
    <row r="159" spans="1:10" x14ac:dyDescent="0.2">
      <c r="A159" s="132"/>
      <c r="B159" s="133"/>
      <c r="C159" s="115"/>
      <c r="D159" s="116"/>
      <c r="E159" s="116"/>
      <c r="F159" s="117"/>
      <c r="G159" s="116"/>
      <c r="H159" s="116"/>
      <c r="I159" s="116"/>
      <c r="J159" s="117"/>
    </row>
    <row r="160" spans="1:10" x14ac:dyDescent="0.2">
      <c r="A160" s="132"/>
      <c r="B160" s="133"/>
      <c r="C160" s="115"/>
      <c r="D160" s="116"/>
      <c r="E160" s="116"/>
      <c r="F160" s="117"/>
      <c r="G160" s="116"/>
      <c r="H160" s="116"/>
      <c r="I160" s="116"/>
      <c r="J160" s="117"/>
    </row>
    <row r="161" spans="1:10" x14ac:dyDescent="0.2">
      <c r="A161" s="132"/>
      <c r="B161" s="133"/>
      <c r="C161" s="115"/>
      <c r="D161" s="116"/>
      <c r="E161" s="116"/>
      <c r="F161" s="117"/>
      <c r="G161" s="116"/>
      <c r="H161" s="116"/>
      <c r="I161" s="116"/>
      <c r="J161" s="117"/>
    </row>
    <row r="162" spans="1:10" ht="12" customHeight="1" x14ac:dyDescent="0.2">
      <c r="A162" s="134" t="s">
        <v>85</v>
      </c>
      <c r="B162" s="135"/>
      <c r="C162" s="115"/>
      <c r="D162" s="116"/>
      <c r="E162" s="116"/>
      <c r="F162" s="117"/>
      <c r="G162" s="116"/>
      <c r="H162" s="116"/>
      <c r="I162" s="116"/>
      <c r="J162" s="117"/>
    </row>
    <row r="163" spans="1:10" x14ac:dyDescent="0.2">
      <c r="A163" s="134"/>
      <c r="B163" s="135"/>
      <c r="C163" s="115"/>
      <c r="D163" s="116"/>
      <c r="E163" s="116"/>
      <c r="F163" s="117"/>
      <c r="G163" s="116"/>
      <c r="H163" s="116"/>
      <c r="I163" s="116"/>
      <c r="J163" s="117"/>
    </row>
    <row r="164" spans="1:10" x14ac:dyDescent="0.2">
      <c r="A164" s="134"/>
      <c r="B164" s="135"/>
      <c r="C164" s="115"/>
      <c r="D164" s="116"/>
      <c r="E164" s="116"/>
      <c r="F164" s="117"/>
      <c r="G164" s="116"/>
      <c r="H164" s="116"/>
      <c r="I164" s="116"/>
      <c r="J164" s="117"/>
    </row>
    <row r="165" spans="1:10" x14ac:dyDescent="0.2">
      <c r="A165" s="134"/>
      <c r="B165" s="135"/>
      <c r="C165" s="115"/>
      <c r="D165" s="116"/>
      <c r="E165" s="116"/>
      <c r="F165" s="117"/>
      <c r="G165" s="116"/>
      <c r="H165" s="116"/>
      <c r="I165" s="116"/>
      <c r="J165" s="117"/>
    </row>
    <row r="166" spans="1:10" x14ac:dyDescent="0.2">
      <c r="A166" s="134"/>
      <c r="B166" s="135"/>
      <c r="C166" s="115"/>
      <c r="D166" s="116"/>
      <c r="E166" s="116"/>
      <c r="F166" s="117"/>
      <c r="G166" s="116"/>
      <c r="H166" s="116"/>
      <c r="I166" s="116"/>
      <c r="J166" s="117"/>
    </row>
    <row r="167" spans="1:10" x14ac:dyDescent="0.2">
      <c r="A167" s="132" t="s">
        <v>84</v>
      </c>
      <c r="B167" s="133"/>
      <c r="C167" s="115"/>
      <c r="D167" s="116"/>
      <c r="E167" s="116"/>
      <c r="F167" s="117"/>
      <c r="G167" s="116"/>
      <c r="H167" s="116"/>
      <c r="I167" s="116"/>
      <c r="J167" s="117"/>
    </row>
    <row r="168" spans="1:10" x14ac:dyDescent="0.2">
      <c r="A168" s="132"/>
      <c r="B168" s="133"/>
      <c r="C168" s="115"/>
      <c r="D168" s="116"/>
      <c r="E168" s="116"/>
      <c r="F168" s="117"/>
      <c r="G168" s="116"/>
      <c r="H168" s="116"/>
      <c r="I168" s="116"/>
      <c r="J168" s="117"/>
    </row>
    <row r="169" spans="1:10" x14ac:dyDescent="0.2">
      <c r="A169" s="132"/>
      <c r="B169" s="133"/>
      <c r="C169" s="115"/>
      <c r="D169" s="116"/>
      <c r="E169" s="116"/>
      <c r="F169" s="117"/>
      <c r="G169" s="116"/>
      <c r="H169" s="116"/>
      <c r="I169" s="116"/>
      <c r="J169" s="117"/>
    </row>
    <row r="170" spans="1:10" x14ac:dyDescent="0.2">
      <c r="A170" s="132"/>
      <c r="B170" s="133"/>
      <c r="C170" s="115"/>
      <c r="D170" s="116"/>
      <c r="E170" s="116"/>
      <c r="F170" s="117"/>
      <c r="G170" s="116"/>
      <c r="H170" s="116"/>
      <c r="I170" s="116"/>
      <c r="J170" s="117"/>
    </row>
    <row r="171" spans="1:10" x14ac:dyDescent="0.2">
      <c r="A171" s="132" t="s">
        <v>86</v>
      </c>
      <c r="B171" s="133"/>
      <c r="C171" s="115"/>
      <c r="D171" s="116"/>
      <c r="E171" s="116"/>
      <c r="F171" s="117"/>
      <c r="G171" s="116"/>
      <c r="H171" s="116"/>
      <c r="I171" s="116"/>
      <c r="J171" s="117"/>
    </row>
    <row r="172" spans="1:10" x14ac:dyDescent="0.2">
      <c r="A172" s="132"/>
      <c r="B172" s="133"/>
      <c r="C172" s="115"/>
      <c r="D172" s="116"/>
      <c r="E172" s="116"/>
      <c r="F172" s="117"/>
      <c r="G172" s="116"/>
      <c r="H172" s="116"/>
      <c r="I172" s="116"/>
      <c r="J172" s="117"/>
    </row>
    <row r="173" spans="1:10" x14ac:dyDescent="0.2">
      <c r="A173" s="132"/>
      <c r="B173" s="133"/>
      <c r="C173" s="115"/>
      <c r="D173" s="116"/>
      <c r="E173" s="116"/>
      <c r="F173" s="117"/>
      <c r="G173" s="116"/>
      <c r="H173" s="116"/>
      <c r="I173" s="116"/>
      <c r="J173" s="117"/>
    </row>
    <row r="174" spans="1:10" x14ac:dyDescent="0.2">
      <c r="A174" s="132"/>
      <c r="B174" s="133"/>
      <c r="C174" s="115"/>
      <c r="D174" s="116"/>
      <c r="E174" s="116"/>
      <c r="F174" s="117"/>
      <c r="G174" s="116"/>
      <c r="H174" s="116"/>
      <c r="I174" s="116"/>
      <c r="J174" s="117"/>
    </row>
    <row r="175" spans="1:10" x14ac:dyDescent="0.2">
      <c r="A175" s="132" t="s">
        <v>87</v>
      </c>
      <c r="B175" s="133"/>
      <c r="C175" s="115"/>
      <c r="D175" s="116"/>
      <c r="E175" s="116"/>
      <c r="F175" s="117"/>
      <c r="G175" s="116"/>
      <c r="H175" s="116"/>
      <c r="I175" s="116"/>
      <c r="J175" s="117"/>
    </row>
    <row r="176" spans="1:10" x14ac:dyDescent="0.2">
      <c r="A176" s="132"/>
      <c r="B176" s="133"/>
      <c r="C176" s="115"/>
      <c r="D176" s="116"/>
      <c r="E176" s="116"/>
      <c r="F176" s="117"/>
      <c r="G176" s="116"/>
      <c r="H176" s="116"/>
      <c r="I176" s="116"/>
      <c r="J176" s="117"/>
    </row>
    <row r="177" spans="1:10" x14ac:dyDescent="0.2">
      <c r="A177" s="132"/>
      <c r="B177" s="133"/>
      <c r="C177" s="115"/>
      <c r="D177" s="116"/>
      <c r="E177" s="116"/>
      <c r="F177" s="117"/>
      <c r="G177" s="116"/>
      <c r="H177" s="116"/>
      <c r="I177" s="116"/>
      <c r="J177" s="117"/>
    </row>
    <row r="178" spans="1:10" x14ac:dyDescent="0.2">
      <c r="A178" s="132"/>
      <c r="B178" s="133"/>
      <c r="C178" s="115"/>
      <c r="D178" s="116"/>
      <c r="E178" s="116"/>
      <c r="F178" s="117"/>
      <c r="G178" s="116"/>
      <c r="H178" s="116"/>
      <c r="I178" s="116"/>
      <c r="J178" s="117"/>
    </row>
    <row r="179" spans="1:10" x14ac:dyDescent="0.2">
      <c r="A179" s="1"/>
      <c r="J179" s="17"/>
    </row>
    <row r="180" spans="1:10" x14ac:dyDescent="0.2">
      <c r="A180" s="1"/>
      <c r="J180" s="17"/>
    </row>
    <row r="181" spans="1:10" x14ac:dyDescent="0.2">
      <c r="A181" s="1" t="s">
        <v>90</v>
      </c>
      <c r="J181" s="17"/>
    </row>
    <row r="182" spans="1:10" x14ac:dyDescent="0.2">
      <c r="A182" s="127"/>
      <c r="B182" s="128"/>
      <c r="C182" s="128"/>
      <c r="D182" s="128"/>
      <c r="E182" s="128"/>
      <c r="F182" s="128"/>
      <c r="G182" s="128"/>
      <c r="H182" s="128"/>
      <c r="I182" s="128"/>
      <c r="J182" s="129"/>
    </row>
    <row r="183" spans="1:10" x14ac:dyDescent="0.2">
      <c r="A183" s="127"/>
      <c r="B183" s="128"/>
      <c r="C183" s="128"/>
      <c r="D183" s="128"/>
      <c r="E183" s="128"/>
      <c r="F183" s="128"/>
      <c r="G183" s="128"/>
      <c r="H183" s="128"/>
      <c r="I183" s="128"/>
      <c r="J183" s="129"/>
    </row>
    <row r="184" spans="1:10" x14ac:dyDescent="0.2">
      <c r="A184" s="1" t="s">
        <v>91</v>
      </c>
      <c r="J184" s="17"/>
    </row>
    <row r="185" spans="1:10" x14ac:dyDescent="0.2">
      <c r="A185" s="1" t="s">
        <v>92</v>
      </c>
      <c r="J185" s="17"/>
    </row>
    <row r="186" spans="1:10" x14ac:dyDescent="0.2">
      <c r="A186" s="10" t="s">
        <v>93</v>
      </c>
      <c r="B186" s="11"/>
      <c r="C186" s="11"/>
      <c r="D186" s="11"/>
      <c r="E186" s="11"/>
      <c r="F186" s="11"/>
      <c r="G186" s="11"/>
      <c r="H186" s="11"/>
      <c r="I186" s="11"/>
      <c r="J186" s="23"/>
    </row>
    <row r="187" spans="1:10" x14ac:dyDescent="0.2">
      <c r="A187" s="21"/>
      <c r="B187" s="14"/>
      <c r="C187" s="14"/>
      <c r="D187" s="14"/>
      <c r="E187" s="14"/>
      <c r="F187" s="14"/>
      <c r="G187" s="14"/>
      <c r="H187" s="14"/>
      <c r="I187" s="14"/>
      <c r="J187" s="15"/>
    </row>
    <row r="188" spans="1:10" x14ac:dyDescent="0.2">
      <c r="A188" s="1" t="s">
        <v>94</v>
      </c>
      <c r="J188" s="17"/>
    </row>
    <row r="189" spans="1:10" x14ac:dyDescent="0.2">
      <c r="A189" s="1" t="s">
        <v>95</v>
      </c>
      <c r="J189" s="17"/>
    </row>
    <row r="190" spans="1:10" x14ac:dyDescent="0.2">
      <c r="A190" s="115"/>
      <c r="B190" s="116"/>
      <c r="C190" s="116"/>
      <c r="D190" s="116"/>
      <c r="E190" s="116"/>
      <c r="F190" s="116"/>
      <c r="G190" s="116"/>
      <c r="H190" s="116"/>
      <c r="I190" s="116"/>
      <c r="J190" s="117"/>
    </row>
    <row r="191" spans="1:10" x14ac:dyDescent="0.2">
      <c r="A191" s="115"/>
      <c r="B191" s="116"/>
      <c r="C191" s="116"/>
      <c r="D191" s="116"/>
      <c r="E191" s="116"/>
      <c r="F191" s="116"/>
      <c r="G191" s="116"/>
      <c r="H191" s="116"/>
      <c r="I191" s="116"/>
      <c r="J191" s="117"/>
    </row>
    <row r="192" spans="1:10" x14ac:dyDescent="0.2">
      <c r="A192" s="115"/>
      <c r="B192" s="116"/>
      <c r="C192" s="116"/>
      <c r="D192" s="116"/>
      <c r="E192" s="116"/>
      <c r="F192" s="116"/>
      <c r="G192" s="116"/>
      <c r="H192" s="116"/>
      <c r="I192" s="116"/>
      <c r="J192" s="117"/>
    </row>
    <row r="193" spans="1:10" x14ac:dyDescent="0.2">
      <c r="A193" s="115"/>
      <c r="B193" s="116"/>
      <c r="C193" s="116"/>
      <c r="D193" s="116"/>
      <c r="E193" s="116"/>
      <c r="F193" s="116"/>
      <c r="G193" s="116"/>
      <c r="H193" s="116"/>
      <c r="I193" s="116"/>
      <c r="J193" s="117"/>
    </row>
    <row r="194" spans="1:10" x14ac:dyDescent="0.2">
      <c r="A194" s="115"/>
      <c r="B194" s="116"/>
      <c r="C194" s="116"/>
      <c r="D194" s="116"/>
      <c r="E194" s="116"/>
      <c r="F194" s="116"/>
      <c r="G194" s="116"/>
      <c r="H194" s="116"/>
      <c r="I194" s="116"/>
      <c r="J194" s="117"/>
    </row>
    <row r="195" spans="1:10" x14ac:dyDescent="0.2">
      <c r="A195" s="115"/>
      <c r="B195" s="116"/>
      <c r="C195" s="116"/>
      <c r="D195" s="116"/>
      <c r="E195" s="116"/>
      <c r="F195" s="116"/>
      <c r="G195" s="116"/>
      <c r="H195" s="116"/>
      <c r="I195" s="116"/>
      <c r="J195" s="117"/>
    </row>
    <row r="196" spans="1:10" x14ac:dyDescent="0.2">
      <c r="A196" s="115"/>
      <c r="B196" s="116"/>
      <c r="C196" s="116"/>
      <c r="D196" s="116"/>
      <c r="E196" s="116"/>
      <c r="F196" s="116"/>
      <c r="G196" s="116"/>
      <c r="H196" s="116"/>
      <c r="I196" s="116"/>
      <c r="J196" s="117"/>
    </row>
    <row r="197" spans="1:10" x14ac:dyDescent="0.2">
      <c r="A197" s="1"/>
      <c r="J197" s="17"/>
    </row>
    <row r="198" spans="1:10" x14ac:dyDescent="0.2">
      <c r="A198" s="1"/>
      <c r="J198" s="17"/>
    </row>
    <row r="199" spans="1:10" ht="12" x14ac:dyDescent="0.25">
      <c r="A199" s="44" t="s">
        <v>96</v>
      </c>
      <c r="B199" s="11"/>
      <c r="C199" s="11"/>
      <c r="D199" s="11"/>
      <c r="E199" s="11"/>
      <c r="F199" s="11"/>
      <c r="G199" s="11"/>
      <c r="H199" s="11"/>
      <c r="I199" s="11"/>
      <c r="J199" s="23"/>
    </row>
    <row r="200" spans="1:10" x14ac:dyDescent="0.2">
      <c r="A200" s="5" t="s">
        <v>97</v>
      </c>
      <c r="B200" s="14"/>
      <c r="C200" s="14"/>
      <c r="D200" s="14"/>
      <c r="E200" s="14"/>
      <c r="F200" s="14"/>
      <c r="G200" s="14"/>
      <c r="H200" s="14"/>
      <c r="I200" s="14"/>
      <c r="J200" s="15"/>
    </row>
    <row r="201" spans="1:10" x14ac:dyDescent="0.2">
      <c r="A201" s="121"/>
      <c r="B201" s="122"/>
      <c r="C201" s="122"/>
      <c r="D201" s="122"/>
      <c r="E201" s="122"/>
      <c r="F201" s="122"/>
      <c r="G201" s="122"/>
      <c r="H201" s="122"/>
      <c r="I201" s="122"/>
      <c r="J201" s="123"/>
    </row>
    <row r="202" spans="1:10" x14ac:dyDescent="0.2">
      <c r="A202" s="5" t="s">
        <v>98</v>
      </c>
      <c r="B202" s="14"/>
      <c r="C202" s="14"/>
      <c r="D202" s="14"/>
      <c r="E202" s="14"/>
      <c r="F202" s="14"/>
      <c r="G202" s="14"/>
      <c r="H202" s="14"/>
      <c r="I202" s="14"/>
      <c r="J202" s="15"/>
    </row>
    <row r="203" spans="1:10" x14ac:dyDescent="0.2">
      <c r="A203" s="124"/>
      <c r="B203" s="125"/>
      <c r="C203" s="125"/>
      <c r="D203" s="125"/>
      <c r="E203" s="125"/>
      <c r="F203" s="125"/>
      <c r="G203" s="125"/>
      <c r="H203" s="125"/>
      <c r="I203" s="125"/>
      <c r="J203" s="126"/>
    </row>
    <row r="204" spans="1:10" ht="14.4" x14ac:dyDescent="0.3">
      <c r="A204" s="46" t="s">
        <v>99</v>
      </c>
      <c r="J204" s="17"/>
    </row>
    <row r="205" spans="1:10" ht="12" x14ac:dyDescent="0.25">
      <c r="A205" s="44" t="s">
        <v>100</v>
      </c>
      <c r="B205" s="11"/>
      <c r="C205" s="11"/>
      <c r="D205" s="11"/>
      <c r="E205" s="11"/>
      <c r="F205" s="11"/>
      <c r="G205" s="11"/>
      <c r="H205" s="11"/>
      <c r="I205" s="11"/>
      <c r="J205" s="23"/>
    </row>
    <row r="206" spans="1:10" x14ac:dyDescent="0.2">
      <c r="A206" s="6" t="s">
        <v>101</v>
      </c>
      <c r="F206" s="1"/>
      <c r="J206" s="17"/>
    </row>
    <row r="207" spans="1:10" x14ac:dyDescent="0.2">
      <c r="A207" s="47" t="s">
        <v>102</v>
      </c>
      <c r="F207" s="47" t="s">
        <v>103</v>
      </c>
      <c r="J207" s="17"/>
    </row>
    <row r="208" spans="1:10" x14ac:dyDescent="0.2">
      <c r="A208" s="115"/>
      <c r="B208" s="116"/>
      <c r="C208" s="116"/>
      <c r="D208" s="116"/>
      <c r="E208" s="117"/>
      <c r="F208" s="115"/>
      <c r="G208" s="116"/>
      <c r="H208" s="116"/>
      <c r="I208" s="116"/>
      <c r="J208" s="117"/>
    </row>
    <row r="209" spans="1:10" x14ac:dyDescent="0.2">
      <c r="A209" s="115"/>
      <c r="B209" s="116"/>
      <c r="C209" s="116"/>
      <c r="D209" s="116"/>
      <c r="E209" s="117"/>
      <c r="F209" s="115"/>
      <c r="G209" s="116"/>
      <c r="H209" s="116"/>
      <c r="I209" s="116"/>
      <c r="J209" s="117"/>
    </row>
    <row r="210" spans="1:10" x14ac:dyDescent="0.2">
      <c r="A210" s="115"/>
      <c r="B210" s="116"/>
      <c r="C210" s="116"/>
      <c r="D210" s="116"/>
      <c r="E210" s="117"/>
      <c r="F210" s="115"/>
      <c r="G210" s="116"/>
      <c r="H210" s="116"/>
      <c r="I210" s="116"/>
      <c r="J210" s="117"/>
    </row>
    <row r="211" spans="1:10" x14ac:dyDescent="0.2">
      <c r="A211" s="115"/>
      <c r="B211" s="116"/>
      <c r="C211" s="116"/>
      <c r="D211" s="116"/>
      <c r="E211" s="117"/>
      <c r="F211" s="115"/>
      <c r="G211" s="116"/>
      <c r="H211" s="116"/>
      <c r="I211" s="116"/>
      <c r="J211" s="117"/>
    </row>
    <row r="212" spans="1:10" x14ac:dyDescent="0.2">
      <c r="A212" s="118"/>
      <c r="B212" s="119"/>
      <c r="C212" s="119"/>
      <c r="D212" s="119"/>
      <c r="E212" s="120"/>
      <c r="F212" s="118"/>
      <c r="G212" s="119"/>
      <c r="H212" s="119"/>
      <c r="I212" s="119"/>
      <c r="J212" s="120"/>
    </row>
    <row r="213" spans="1:10" x14ac:dyDescent="0.2">
      <c r="A213" s="5" t="s">
        <v>104</v>
      </c>
      <c r="B213" s="14"/>
      <c r="C213" s="14"/>
      <c r="D213" s="14"/>
      <c r="E213" s="14"/>
      <c r="F213" s="21"/>
      <c r="G213" s="14"/>
      <c r="H213" s="14"/>
      <c r="I213" s="14"/>
      <c r="J213" s="15"/>
    </row>
    <row r="214" spans="1:10" x14ac:dyDescent="0.2">
      <c r="A214" s="47" t="s">
        <v>105</v>
      </c>
      <c r="F214" s="47" t="s">
        <v>106</v>
      </c>
      <c r="J214" s="17"/>
    </row>
    <row r="215" spans="1:10" x14ac:dyDescent="0.2">
      <c r="A215" s="115"/>
      <c r="B215" s="116"/>
      <c r="C215" s="116"/>
      <c r="D215" s="116"/>
      <c r="E215" s="117"/>
      <c r="F215" s="115"/>
      <c r="G215" s="116"/>
      <c r="H215" s="116"/>
      <c r="I215" s="116"/>
      <c r="J215" s="117"/>
    </row>
    <row r="216" spans="1:10" x14ac:dyDescent="0.2">
      <c r="A216" s="115"/>
      <c r="B216" s="116"/>
      <c r="C216" s="116"/>
      <c r="D216" s="116"/>
      <c r="E216" s="117"/>
      <c r="F216" s="115"/>
      <c r="G216" s="116"/>
      <c r="H216" s="116"/>
      <c r="I216" s="116"/>
      <c r="J216" s="117"/>
    </row>
    <row r="217" spans="1:10" x14ac:dyDescent="0.2">
      <c r="A217" s="115"/>
      <c r="B217" s="116"/>
      <c r="C217" s="116"/>
      <c r="D217" s="116"/>
      <c r="E217" s="117"/>
      <c r="F217" s="115"/>
      <c r="G217" s="116"/>
      <c r="H217" s="116"/>
      <c r="I217" s="116"/>
      <c r="J217" s="117"/>
    </row>
    <row r="218" spans="1:10" x14ac:dyDescent="0.2">
      <c r="A218" s="115"/>
      <c r="B218" s="116"/>
      <c r="C218" s="116"/>
      <c r="D218" s="116"/>
      <c r="E218" s="117"/>
      <c r="F218" s="115"/>
      <c r="G218" s="116"/>
      <c r="H218" s="116"/>
      <c r="I218" s="116"/>
      <c r="J218" s="117"/>
    </row>
    <row r="219" spans="1:10" x14ac:dyDescent="0.2">
      <c r="A219" s="118"/>
      <c r="B219" s="119"/>
      <c r="C219" s="119"/>
      <c r="D219" s="119"/>
      <c r="E219" s="120"/>
      <c r="F219" s="118"/>
      <c r="G219" s="119"/>
      <c r="H219" s="119"/>
      <c r="I219" s="119"/>
      <c r="J219" s="120"/>
    </row>
    <row r="220" spans="1:10" x14ac:dyDescent="0.2">
      <c r="A220" s="5" t="s">
        <v>107</v>
      </c>
      <c r="B220" s="14"/>
      <c r="C220" s="14"/>
      <c r="D220" s="14"/>
      <c r="E220" s="14"/>
      <c r="F220" s="5" t="s">
        <v>109</v>
      </c>
      <c r="G220" s="14"/>
      <c r="H220" s="14"/>
      <c r="I220" s="14"/>
      <c r="J220" s="15"/>
    </row>
    <row r="221" spans="1:10" x14ac:dyDescent="0.2">
      <c r="A221" s="115"/>
      <c r="B221" s="116"/>
      <c r="C221" s="116"/>
      <c r="D221" s="116"/>
      <c r="E221" s="117"/>
      <c r="F221" s="115"/>
      <c r="G221" s="116"/>
      <c r="H221" s="116"/>
      <c r="I221" s="116"/>
      <c r="J221" s="117"/>
    </row>
    <row r="222" spans="1:10" x14ac:dyDescent="0.2">
      <c r="A222" s="115"/>
      <c r="B222" s="116"/>
      <c r="C222" s="116"/>
      <c r="D222" s="116"/>
      <c r="E222" s="117"/>
      <c r="F222" s="115"/>
      <c r="G222" s="116"/>
      <c r="H222" s="116"/>
      <c r="I222" s="116"/>
      <c r="J222" s="117"/>
    </row>
    <row r="223" spans="1:10" x14ac:dyDescent="0.2">
      <c r="A223" s="6" t="s">
        <v>108</v>
      </c>
      <c r="F223" s="6" t="s">
        <v>110</v>
      </c>
      <c r="J223" s="17"/>
    </row>
    <row r="224" spans="1:10" x14ac:dyDescent="0.2">
      <c r="A224" s="115"/>
      <c r="B224" s="116"/>
      <c r="C224" s="116"/>
      <c r="D224" s="116"/>
      <c r="E224" s="117"/>
      <c r="F224" s="115"/>
      <c r="G224" s="116"/>
      <c r="H224" s="116"/>
      <c r="I224" s="116"/>
      <c r="J224" s="117"/>
    </row>
    <row r="225" spans="1:10" x14ac:dyDescent="0.2">
      <c r="A225" s="118"/>
      <c r="B225" s="119"/>
      <c r="C225" s="119"/>
      <c r="D225" s="119"/>
      <c r="E225" s="120"/>
      <c r="F225" s="118"/>
      <c r="G225" s="119"/>
      <c r="H225" s="119"/>
      <c r="I225" s="119"/>
      <c r="J225" s="120"/>
    </row>
    <row r="226" spans="1:10" x14ac:dyDescent="0.2">
      <c r="A226" s="5" t="s">
        <v>111</v>
      </c>
      <c r="B226" s="14"/>
      <c r="C226" s="14"/>
      <c r="D226" s="14"/>
      <c r="E226" s="14"/>
      <c r="F226" s="14"/>
      <c r="G226" s="14"/>
      <c r="H226" s="14"/>
      <c r="I226" s="14"/>
      <c r="J226" s="15"/>
    </row>
    <row r="227" spans="1:10" x14ac:dyDescent="0.2">
      <c r="A227" s="10" t="s">
        <v>112</v>
      </c>
      <c r="B227" s="11"/>
      <c r="C227" s="11"/>
      <c r="D227" s="11"/>
      <c r="E227" s="11"/>
      <c r="F227" s="11"/>
      <c r="G227" s="11"/>
      <c r="H227" s="11"/>
      <c r="I227" s="45"/>
      <c r="J227" s="23"/>
    </row>
    <row r="228" spans="1:10" ht="3" customHeight="1" x14ac:dyDescent="0.2">
      <c r="A228" s="21"/>
      <c r="B228" s="14"/>
      <c r="C228" s="14"/>
      <c r="D228" s="14"/>
      <c r="E228" s="14"/>
      <c r="F228" s="14"/>
      <c r="G228" s="14"/>
      <c r="H228" s="14"/>
      <c r="I228" s="14"/>
      <c r="J228" s="15"/>
    </row>
    <row r="229" spans="1:10" x14ac:dyDescent="0.2">
      <c r="A229" s="6" t="s">
        <v>113</v>
      </c>
      <c r="J229" s="17"/>
    </row>
    <row r="230" spans="1:10" x14ac:dyDescent="0.2">
      <c r="A230" s="1" t="s">
        <v>114</v>
      </c>
      <c r="J230" s="17"/>
    </row>
    <row r="231" spans="1:10" x14ac:dyDescent="0.2">
      <c r="A231" s="10" t="s">
        <v>115</v>
      </c>
      <c r="B231" s="11"/>
      <c r="C231" s="11"/>
      <c r="D231" s="11"/>
      <c r="E231" s="11"/>
      <c r="F231" s="11"/>
      <c r="G231" s="11"/>
      <c r="H231" s="11"/>
      <c r="I231" s="11"/>
      <c r="J231" s="23"/>
    </row>
    <row r="234" spans="1:10" x14ac:dyDescent="0.2">
      <c r="A234" s="4" t="s">
        <v>159</v>
      </c>
      <c r="B234" s="116"/>
      <c r="C234" s="116"/>
      <c r="D234" s="116"/>
      <c r="E234" s="116"/>
      <c r="H234" s="69"/>
      <c r="I234" s="69"/>
      <c r="J234" s="69"/>
    </row>
    <row r="235" spans="1:10" x14ac:dyDescent="0.2">
      <c r="A235" s="4" t="s">
        <v>158</v>
      </c>
      <c r="B235" s="108"/>
      <c r="C235" s="72"/>
      <c r="D235" s="65"/>
      <c r="E235" s="65"/>
      <c r="H235" s="69"/>
      <c r="I235" s="69"/>
      <c r="J235" s="69"/>
    </row>
    <row r="236" spans="1:10" x14ac:dyDescent="0.2">
      <c r="A236" s="4" t="s">
        <v>164</v>
      </c>
      <c r="C236" s="111"/>
      <c r="D236" s="111"/>
    </row>
    <row r="237" spans="1:10" x14ac:dyDescent="0.2">
      <c r="B237" s="71"/>
      <c r="C237" s="70"/>
      <c r="D237" s="26"/>
      <c r="E237" s="26"/>
      <c r="F237" s="26"/>
      <c r="G237" s="26"/>
      <c r="H237" s="26"/>
      <c r="I237" s="26"/>
      <c r="J237" s="26"/>
    </row>
    <row r="238" spans="1:10" x14ac:dyDescent="0.2">
      <c r="D238" s="26"/>
      <c r="E238" s="26"/>
      <c r="F238" s="26"/>
      <c r="G238" s="26"/>
      <c r="H238" s="26"/>
      <c r="I238" s="26"/>
      <c r="J238" s="26"/>
    </row>
    <row r="240" spans="1:10" x14ac:dyDescent="0.2">
      <c r="A240" s="4" t="s">
        <v>116</v>
      </c>
      <c r="B240" s="130"/>
      <c r="C240" s="131"/>
      <c r="D240" s="131"/>
      <c r="E240" s="131"/>
      <c r="F240" s="131"/>
      <c r="G240" s="131"/>
      <c r="H240" s="131"/>
      <c r="I240" s="131"/>
      <c r="J240" s="131"/>
    </row>
    <row r="241" spans="1:10" x14ac:dyDescent="0.2">
      <c r="B241" s="131"/>
      <c r="C241" s="131"/>
      <c r="D241" s="131"/>
      <c r="E241" s="131"/>
      <c r="F241" s="131"/>
      <c r="G241" s="131"/>
      <c r="H241" s="131"/>
      <c r="I241" s="131"/>
      <c r="J241" s="131"/>
    </row>
    <row r="242" spans="1:10" x14ac:dyDescent="0.2">
      <c r="B242" s="131"/>
      <c r="C242" s="131"/>
      <c r="D242" s="131"/>
      <c r="E242" s="131"/>
      <c r="F242" s="131"/>
      <c r="G242" s="131"/>
      <c r="H242" s="131"/>
      <c r="I242" s="131"/>
      <c r="J242" s="131"/>
    </row>
    <row r="244" spans="1:10" x14ac:dyDescent="0.2">
      <c r="A244" s="48" t="s">
        <v>117</v>
      </c>
    </row>
    <row r="245" spans="1:10" ht="14.4" x14ac:dyDescent="0.3">
      <c r="A245" s="49" t="s">
        <v>118</v>
      </c>
      <c r="B245" s="82"/>
      <c r="C245" s="12"/>
      <c r="D245" s="12"/>
      <c r="E245" s="12"/>
      <c r="F245" s="12"/>
      <c r="G245" s="12"/>
      <c r="H245" s="12" t="s">
        <v>119</v>
      </c>
      <c r="I245" s="12"/>
      <c r="J245" s="50"/>
    </row>
    <row r="246" spans="1:10" ht="14.4" x14ac:dyDescent="0.3">
      <c r="A246" s="80" t="s">
        <v>123</v>
      </c>
      <c r="B246" s="110"/>
      <c r="J246" s="51"/>
    </row>
    <row r="247" spans="1:10" x14ac:dyDescent="0.2">
      <c r="A247" s="80" t="s">
        <v>158</v>
      </c>
      <c r="B247" s="112"/>
      <c r="C247" s="112"/>
      <c r="D247" s="70"/>
      <c r="E247" s="70"/>
      <c r="J247" s="51"/>
    </row>
    <row r="248" spans="1:10" x14ac:dyDescent="0.2">
      <c r="A248" s="52"/>
      <c r="B248" s="53"/>
      <c r="C248" s="53"/>
      <c r="D248" s="53"/>
      <c r="E248" s="53"/>
      <c r="F248" s="53"/>
      <c r="G248" s="53"/>
      <c r="H248" s="53"/>
      <c r="I248" s="53"/>
      <c r="J248" s="54"/>
    </row>
  </sheetData>
  <sheetProtection password="DD0D" sheet="1" objects="1" scenarios="1"/>
  <dataConsolidate/>
  <customSheetViews>
    <customSheetView guid="{0CDFD946-D73D-469B-972B-38531AE0D9E9}" showPageBreaks="1" view="pageLayout">
      <selection activeCell="G12" sqref="G12:J12"/>
      <pageMargins left="0.7" right="0.7" top="0.78740157499999996" bottom="0.78740157499999996" header="0.3" footer="0.3"/>
      <printOptions horizontalCentered="1"/>
      <pageSetup paperSize="9" scale="93" fitToWidth="4" fitToHeight="4" orientation="portrait"/>
      <headerFooter scaleWithDoc="0">
        <oddHeader xml:space="preserve">&amp;L&amp;"Arial,Standard"&amp;24ProCert&amp;C&amp;"Arial,Fett"&amp;14Formulaire de données d’exploitation
 pour entreprises de transformation Bio&amp;"-,Standard"&amp;11
</oddHeader>
        <oddFooter>&amp;L&amp;"Arial,Standard"&amp;8
ProCert  Holzikofenweg 22  CH-3007 Bern 
Réf. Fromulaire données d'exploitation bio V9.doc &amp;C&amp;"Arial,Standard"&amp;8Tél. 031 560 67 67     Fax 031 560 67 60 
&amp;R&amp;"Arial,Standard"&amp;8&amp;P/&amp;N
produkte@procert.ch
Version: 10      09.02.17</oddFooter>
      </headerFooter>
    </customSheetView>
  </customSheetViews>
  <mergeCells count="103">
    <mergeCell ref="C22:F22"/>
    <mergeCell ref="B18:C18"/>
    <mergeCell ref="E18:F18"/>
    <mergeCell ref="H18:J18"/>
    <mergeCell ref="B10:E10"/>
    <mergeCell ref="D13:E13"/>
    <mergeCell ref="D17:E17"/>
    <mergeCell ref="B15:E15"/>
    <mergeCell ref="B16:E16"/>
    <mergeCell ref="G11:J11"/>
    <mergeCell ref="G13:J13"/>
    <mergeCell ref="B11:E12"/>
    <mergeCell ref="G12:J12"/>
    <mergeCell ref="G14:J14"/>
    <mergeCell ref="A23:B23"/>
    <mergeCell ref="C26:E26"/>
    <mergeCell ref="C27:E27"/>
    <mergeCell ref="H27:I27"/>
    <mergeCell ref="A47:E48"/>
    <mergeCell ref="F47:J48"/>
    <mergeCell ref="D35:E35"/>
    <mergeCell ref="C39:E39"/>
    <mergeCell ref="D40:E40"/>
    <mergeCell ref="C23:E23"/>
    <mergeCell ref="H23:J23"/>
    <mergeCell ref="A66:J71"/>
    <mergeCell ref="A76:B76"/>
    <mergeCell ref="C54:J54"/>
    <mergeCell ref="A77:B81"/>
    <mergeCell ref="A82:B86"/>
    <mergeCell ref="A31:E32"/>
    <mergeCell ref="H35:J35"/>
    <mergeCell ref="F38:J40"/>
    <mergeCell ref="F31:J32"/>
    <mergeCell ref="G77:J81"/>
    <mergeCell ref="G82:J86"/>
    <mergeCell ref="C82:F86"/>
    <mergeCell ref="G97:J101"/>
    <mergeCell ref="C97:F101"/>
    <mergeCell ref="G92:J96"/>
    <mergeCell ref="C92:F96"/>
    <mergeCell ref="G87:J91"/>
    <mergeCell ref="C87:F91"/>
    <mergeCell ref="C77:F81"/>
    <mergeCell ref="A102:B106"/>
    <mergeCell ref="A107:B111"/>
    <mergeCell ref="G107:J111"/>
    <mergeCell ref="C107:F111"/>
    <mergeCell ref="G102:J106"/>
    <mergeCell ref="C102:F106"/>
    <mergeCell ref="A87:B91"/>
    <mergeCell ref="A92:B96"/>
    <mergeCell ref="A97:B101"/>
    <mergeCell ref="C158:F161"/>
    <mergeCell ref="A167:B170"/>
    <mergeCell ref="A118:J118"/>
    <mergeCell ref="A122:J125"/>
    <mergeCell ref="A138:B141"/>
    <mergeCell ref="A142:B145"/>
    <mergeCell ref="A146:B149"/>
    <mergeCell ref="C154:F157"/>
    <mergeCell ref="G150:J153"/>
    <mergeCell ref="A150:B153"/>
    <mergeCell ref="A154:B157"/>
    <mergeCell ref="A158:B161"/>
    <mergeCell ref="C138:F141"/>
    <mergeCell ref="G146:J149"/>
    <mergeCell ref="C146:F149"/>
    <mergeCell ref="G142:J145"/>
    <mergeCell ref="G171:J174"/>
    <mergeCell ref="C171:F174"/>
    <mergeCell ref="G167:J170"/>
    <mergeCell ref="C167:F170"/>
    <mergeCell ref="B234:E234"/>
    <mergeCell ref="A171:B174"/>
    <mergeCell ref="A175:B178"/>
    <mergeCell ref="A162:B166"/>
    <mergeCell ref="G162:J166"/>
    <mergeCell ref="C162:F166"/>
    <mergeCell ref="C236:D236"/>
    <mergeCell ref="B247:C247"/>
    <mergeCell ref="A1:J1"/>
    <mergeCell ref="A2:J5"/>
    <mergeCell ref="A215:E219"/>
    <mergeCell ref="F215:J219"/>
    <mergeCell ref="A224:E225"/>
    <mergeCell ref="F224:J225"/>
    <mergeCell ref="F221:J222"/>
    <mergeCell ref="A221:E222"/>
    <mergeCell ref="A201:J201"/>
    <mergeCell ref="A203:J203"/>
    <mergeCell ref="A208:E212"/>
    <mergeCell ref="F208:J212"/>
    <mergeCell ref="G138:J141"/>
    <mergeCell ref="C175:F178"/>
    <mergeCell ref="A182:J183"/>
    <mergeCell ref="A190:J196"/>
    <mergeCell ref="G158:J161"/>
    <mergeCell ref="G175:J178"/>
    <mergeCell ref="G154:J157"/>
    <mergeCell ref="C142:F145"/>
    <mergeCell ref="B240:J242"/>
    <mergeCell ref="C150:F153"/>
  </mergeCells>
  <phoneticPr fontId="12" type="noConversion"/>
  <conditionalFormatting sqref="H18 D34:E35 I25 I36 I41 D41 H45 D33 D36:D37 B51 E52 H53 A66 G77 C82 G82 C87 G87 C92 G92 C97 G97 C102 G102 C107 G107 A122 C138:J178 A190 A208 F208 A215 F215 A221 F221 A224 F224 A203 A201 B10:E10 J17 B15:E16 B234:B235 C236 C77 C23 B13:E13 B11 G11:J11 B17:F17 B18 G13:J13 G12">
    <cfRule type="cellIs" dxfId="26" priority="37" operator="equal">
      <formula>""</formula>
    </cfRule>
  </conditionalFormatting>
  <conditionalFormatting sqref="J17">
    <cfRule type="cellIs" dxfId="25" priority="36" operator="equal">
      <formula>""</formula>
    </cfRule>
  </conditionalFormatting>
  <conditionalFormatting sqref="I29">
    <cfRule type="cellIs" dxfId="24" priority="35" operator="equal">
      <formula>""</formula>
    </cfRule>
  </conditionalFormatting>
  <conditionalFormatting sqref="I36">
    <cfRule type="cellIs" dxfId="23" priority="34" operator="equal">
      <formula>""</formula>
    </cfRule>
  </conditionalFormatting>
  <conditionalFormatting sqref="D41">
    <cfRule type="cellIs" dxfId="22" priority="33" operator="equal">
      <formula>""</formula>
    </cfRule>
  </conditionalFormatting>
  <conditionalFormatting sqref="I41">
    <cfRule type="cellIs" dxfId="21" priority="32" operator="equal">
      <formula>""</formula>
    </cfRule>
  </conditionalFormatting>
  <conditionalFormatting sqref="E52">
    <cfRule type="cellIs" dxfId="20" priority="30" operator="equal">
      <formula>""</formula>
    </cfRule>
  </conditionalFormatting>
  <conditionalFormatting sqref="F52">
    <cfRule type="cellIs" dxfId="19" priority="29" operator="equal">
      <formula>""</formula>
    </cfRule>
  </conditionalFormatting>
  <conditionalFormatting sqref="H53">
    <cfRule type="cellIs" dxfId="18" priority="28" operator="equal">
      <formula>""</formula>
    </cfRule>
  </conditionalFormatting>
  <conditionalFormatting sqref="I113">
    <cfRule type="cellIs" dxfId="17" priority="27" operator="equal">
      <formula>""</formula>
    </cfRule>
  </conditionalFormatting>
  <conditionalFormatting sqref="I227">
    <cfRule type="cellIs" dxfId="16" priority="26" operator="equal">
      <formula>""</formula>
    </cfRule>
  </conditionalFormatting>
  <conditionalFormatting sqref="C26:C27 H27">
    <cfRule type="expression" dxfId="15" priority="25">
      <formula>($I$25="oui")</formula>
    </cfRule>
  </conditionalFormatting>
  <conditionalFormatting sqref="D30">
    <cfRule type="cellIs" dxfId="14" priority="23" operator="equal">
      <formula>""</formula>
    </cfRule>
  </conditionalFormatting>
  <conditionalFormatting sqref="F31 J33:J34">
    <cfRule type="expression" dxfId="13" priority="21">
      <formula>$I$29="oui"</formula>
    </cfRule>
  </conditionalFormatting>
  <conditionalFormatting sqref="H35:J35">
    <cfRule type="expression" dxfId="12" priority="20">
      <formula>OR($J$33="oui",$J$34="oui")</formula>
    </cfRule>
  </conditionalFormatting>
  <conditionalFormatting sqref="F38:J40">
    <cfRule type="cellIs" dxfId="11" priority="10" operator="notEqual">
      <formula>""</formula>
    </cfRule>
    <cfRule type="expression" dxfId="10" priority="19">
      <formula>$I$36="oui"</formula>
    </cfRule>
  </conditionalFormatting>
  <conditionalFormatting sqref="F47:J48">
    <cfRule type="expression" dxfId="9" priority="18">
      <formula>$H$45="oui"</formula>
    </cfRule>
  </conditionalFormatting>
  <conditionalFormatting sqref="C54:J54">
    <cfRule type="cellIs" dxfId="8" priority="8" operator="notEqual">
      <formula>""</formula>
    </cfRule>
    <cfRule type="expression" dxfId="7" priority="17">
      <formula>$H$53="non"</formula>
    </cfRule>
  </conditionalFormatting>
  <conditionalFormatting sqref="A31:E32">
    <cfRule type="cellIs" dxfId="6" priority="14" operator="notEqual">
      <formula>""</formula>
    </cfRule>
    <cfRule type="expression" dxfId="5" priority="15">
      <formula>$D$30="oui"</formula>
    </cfRule>
  </conditionalFormatting>
  <conditionalFormatting sqref="F31:J32">
    <cfRule type="cellIs" dxfId="4" priority="13" operator="notEqual">
      <formula>""</formula>
    </cfRule>
  </conditionalFormatting>
  <conditionalFormatting sqref="H35 C26:E27 H27 J33:J34">
    <cfRule type="cellIs" dxfId="3" priority="12" operator="notEqual">
      <formula>""</formula>
    </cfRule>
  </conditionalFormatting>
  <conditionalFormatting sqref="G14:J14">
    <cfRule type="cellIs" dxfId="2" priority="1" operator="equal">
      <formula>""</formula>
    </cfRule>
  </conditionalFormatting>
  <printOptions horizontalCentered="1"/>
  <pageMargins left="0.31496062992125984" right="0.31496062992125984" top="0.82677165354330717" bottom="0.74803149606299213" header="0.31496062992125984" footer="0.31496062992125984"/>
  <pageSetup paperSize="9" scale="88" fitToWidth="4" fitToHeight="4" orientation="portrait" r:id="rId1"/>
  <headerFooter scaleWithDoc="0">
    <oddHeader xml:space="preserve">&amp;L&amp;"Arial,Standard"&amp;24ProCert&amp;C&amp;"Arial,Fett"&amp;14Formulaire de données d’exploitation
 pour entreprises de transformation Bio V13&amp;"-,Standard"&amp;11
</oddHeader>
    <oddFooter>&amp;L&amp;"Arial,Standard"&amp;8&amp;F&amp;C&amp;"Arial,Standard"&amp;8&amp;G&amp;R&amp;"Arial,Standard"&amp;8&amp;P/&amp;N
Version: 13     11.11.20</oddFooter>
  </headerFooter>
  <rowBreaks count="4" manualBreakCount="4">
    <brk id="59" max="16383" man="1"/>
    <brk id="117" max="16383" man="1"/>
    <brk id="186" max="16383" man="1"/>
    <brk id="248" max="16383" man="1"/>
  </rowBreaks>
  <colBreaks count="1" manualBreakCount="1">
    <brk id="10"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1</xdr:col>
                    <xdr:colOff>563880</xdr:colOff>
                    <xdr:row>17</xdr:row>
                    <xdr:rowOff>152400</xdr:rowOff>
                  </from>
                  <to>
                    <xdr:col>4</xdr:col>
                    <xdr:colOff>220980</xdr:colOff>
                    <xdr:row>19</xdr:row>
                    <xdr:rowOff>30480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1</xdr:col>
                    <xdr:colOff>563880</xdr:colOff>
                    <xdr:row>18</xdr:row>
                    <xdr:rowOff>144780</xdr:rowOff>
                  </from>
                  <to>
                    <xdr:col>4</xdr:col>
                    <xdr:colOff>30480</xdr:colOff>
                    <xdr:row>20</xdr:row>
                    <xdr:rowOff>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1</xdr:col>
                    <xdr:colOff>563880</xdr:colOff>
                    <xdr:row>19</xdr:row>
                    <xdr:rowOff>114300</xdr:rowOff>
                  </from>
                  <to>
                    <xdr:col>3</xdr:col>
                    <xdr:colOff>640080</xdr:colOff>
                    <xdr:row>20</xdr:row>
                    <xdr:rowOff>152400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5</xdr:col>
                    <xdr:colOff>426720</xdr:colOff>
                    <xdr:row>18</xdr:row>
                    <xdr:rowOff>0</xdr:rowOff>
                  </from>
                  <to>
                    <xdr:col>8</xdr:col>
                    <xdr:colOff>220980</xdr:colOff>
                    <xdr:row>19</xdr:row>
                    <xdr:rowOff>45720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5</xdr:col>
                    <xdr:colOff>426720</xdr:colOff>
                    <xdr:row>19</xdr:row>
                    <xdr:rowOff>0</xdr:rowOff>
                  </from>
                  <to>
                    <xdr:col>7</xdr:col>
                    <xdr:colOff>640080</xdr:colOff>
                    <xdr:row>20</xdr:row>
                    <xdr:rowOff>45720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6</xdr:col>
                    <xdr:colOff>144780</xdr:colOff>
                    <xdr:row>19</xdr:row>
                    <xdr:rowOff>144780</xdr:rowOff>
                  </from>
                  <to>
                    <xdr:col>8</xdr:col>
                    <xdr:colOff>144780</xdr:colOff>
                    <xdr:row>21</xdr:row>
                    <xdr:rowOff>0</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6</xdr:col>
                    <xdr:colOff>144780</xdr:colOff>
                    <xdr:row>20</xdr:row>
                    <xdr:rowOff>114300</xdr:rowOff>
                  </from>
                  <to>
                    <xdr:col>8</xdr:col>
                    <xdr:colOff>30480</xdr:colOff>
                    <xdr:row>21</xdr:row>
                    <xdr:rowOff>160020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0</xdr:col>
                    <xdr:colOff>0</xdr:colOff>
                    <xdr:row>21</xdr:row>
                    <xdr:rowOff>0</xdr:rowOff>
                  </from>
                  <to>
                    <xdr:col>2</xdr:col>
                    <xdr:colOff>0</xdr:colOff>
                    <xdr:row>22</xdr:row>
                    <xdr:rowOff>45720</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5</xdr:col>
                    <xdr:colOff>411480</xdr:colOff>
                    <xdr:row>21</xdr:row>
                    <xdr:rowOff>144780</xdr:rowOff>
                  </from>
                  <to>
                    <xdr:col>6</xdr:col>
                    <xdr:colOff>0</xdr:colOff>
                    <xdr:row>23</xdr:row>
                    <xdr:rowOff>0</xdr:rowOff>
                  </to>
                </anchor>
              </controlPr>
            </control>
          </mc:Choice>
        </mc:AlternateContent>
        <mc:AlternateContent xmlns:mc="http://schemas.openxmlformats.org/markup-compatibility/2006">
          <mc:Choice Requires="x14">
            <control shapeId="1060" r:id="rId14" name="Check Box 36">
              <controlPr locked="0" defaultSize="0" autoFill="0" autoLine="0" autoPict="0">
                <anchor moveWithCells="1">
                  <from>
                    <xdr:col>1</xdr:col>
                    <xdr:colOff>449580</xdr:colOff>
                    <xdr:row>37</xdr:row>
                    <xdr:rowOff>121920</xdr:rowOff>
                  </from>
                  <to>
                    <xdr:col>2</xdr:col>
                    <xdr:colOff>7620</xdr:colOff>
                    <xdr:row>39</xdr:row>
                    <xdr:rowOff>0</xdr:rowOff>
                  </to>
                </anchor>
              </controlPr>
            </control>
          </mc:Choice>
        </mc:AlternateContent>
        <mc:AlternateContent xmlns:mc="http://schemas.openxmlformats.org/markup-compatibility/2006">
          <mc:Choice Requires="x14">
            <control shapeId="1062" r:id="rId15" name="Check Box 38">
              <controlPr locked="0" defaultSize="0" autoFill="0" autoLine="0" autoPict="0">
                <anchor moveWithCells="1">
                  <from>
                    <xdr:col>1</xdr:col>
                    <xdr:colOff>449580</xdr:colOff>
                    <xdr:row>38</xdr:row>
                    <xdr:rowOff>114300</xdr:rowOff>
                  </from>
                  <to>
                    <xdr:col>2</xdr:col>
                    <xdr:colOff>114300</xdr:colOff>
                    <xdr:row>39</xdr:row>
                    <xdr:rowOff>160020</xdr:rowOff>
                  </to>
                </anchor>
              </controlPr>
            </control>
          </mc:Choice>
        </mc:AlternateContent>
        <mc:AlternateContent xmlns:mc="http://schemas.openxmlformats.org/markup-compatibility/2006">
          <mc:Choice Requires="x14">
            <control shapeId="1063" r:id="rId16" name="Check Box 39">
              <controlPr locked="0" defaultSize="0" autoFill="0" autoLine="0" autoPict="0">
                <anchor moveWithCells="1">
                  <from>
                    <xdr:col>2</xdr:col>
                    <xdr:colOff>388620</xdr:colOff>
                    <xdr:row>38</xdr:row>
                    <xdr:rowOff>121920</xdr:rowOff>
                  </from>
                  <to>
                    <xdr:col>3</xdr:col>
                    <xdr:colOff>7620</xdr:colOff>
                    <xdr:row>40</xdr:row>
                    <xdr:rowOff>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2</xdr:col>
                    <xdr:colOff>388620</xdr:colOff>
                    <xdr:row>40</xdr:row>
                    <xdr:rowOff>114300</xdr:rowOff>
                  </from>
                  <to>
                    <xdr:col>3</xdr:col>
                    <xdr:colOff>449580</xdr:colOff>
                    <xdr:row>41</xdr:row>
                    <xdr:rowOff>160020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2</xdr:col>
                    <xdr:colOff>381000</xdr:colOff>
                    <xdr:row>41</xdr:row>
                    <xdr:rowOff>121920</xdr:rowOff>
                  </from>
                  <to>
                    <xdr:col>4</xdr:col>
                    <xdr:colOff>30480</xdr:colOff>
                    <xdr:row>43</xdr:row>
                    <xdr:rowOff>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7</xdr:col>
                    <xdr:colOff>411480</xdr:colOff>
                    <xdr:row>40</xdr:row>
                    <xdr:rowOff>121920</xdr:rowOff>
                  </from>
                  <to>
                    <xdr:col>8</xdr:col>
                    <xdr:colOff>647700</xdr:colOff>
                    <xdr:row>42</xdr:row>
                    <xdr:rowOff>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7</xdr:col>
                    <xdr:colOff>411480</xdr:colOff>
                    <xdr:row>41</xdr:row>
                    <xdr:rowOff>121920</xdr:rowOff>
                  </from>
                  <to>
                    <xdr:col>9</xdr:col>
                    <xdr:colOff>160020</xdr:colOff>
                    <xdr:row>43</xdr:row>
                    <xdr:rowOff>0</xdr:rowOff>
                  </to>
                </anchor>
              </controlPr>
            </control>
          </mc:Choice>
        </mc:AlternateContent>
        <mc:AlternateContent xmlns:mc="http://schemas.openxmlformats.org/markup-compatibility/2006">
          <mc:Choice Requires="x14">
            <control shapeId="1077" r:id="rId21" name="Check Box 53">
              <controlPr locked="0" defaultSize="0" autoFill="0" autoLine="0" autoPict="0">
                <anchor moveWithCells="1">
                  <from>
                    <xdr:col>0</xdr:col>
                    <xdr:colOff>114300</xdr:colOff>
                    <xdr:row>71</xdr:row>
                    <xdr:rowOff>30480</xdr:rowOff>
                  </from>
                  <to>
                    <xdr:col>2</xdr:col>
                    <xdr:colOff>579120</xdr:colOff>
                    <xdr:row>72</xdr:row>
                    <xdr:rowOff>76200</xdr:rowOff>
                  </to>
                </anchor>
              </controlPr>
            </control>
          </mc:Choice>
        </mc:AlternateContent>
        <mc:AlternateContent xmlns:mc="http://schemas.openxmlformats.org/markup-compatibility/2006">
          <mc:Choice Requires="x14">
            <control shapeId="1078" r:id="rId22" name="Check Box 54">
              <controlPr locked="0" defaultSize="0" autoFill="0" autoLine="0" autoPict="0">
                <anchor moveWithCells="1">
                  <from>
                    <xdr:col>0</xdr:col>
                    <xdr:colOff>45720</xdr:colOff>
                    <xdr:row>110</xdr:row>
                    <xdr:rowOff>121920</xdr:rowOff>
                  </from>
                  <to>
                    <xdr:col>4</xdr:col>
                    <xdr:colOff>121920</xdr:colOff>
                    <xdr:row>112</xdr:row>
                    <xdr:rowOff>0</xdr:rowOff>
                  </to>
                </anchor>
              </controlPr>
            </control>
          </mc:Choice>
        </mc:AlternateContent>
        <mc:AlternateContent xmlns:mc="http://schemas.openxmlformats.org/markup-compatibility/2006">
          <mc:Choice Requires="x14">
            <control shapeId="1080" r:id="rId23" name="Check Box 56">
              <controlPr locked="0" defaultSize="0" autoFill="0" autoLine="0" autoPict="0">
                <anchor moveWithCells="1">
                  <from>
                    <xdr:col>7</xdr:col>
                    <xdr:colOff>68580</xdr:colOff>
                    <xdr:row>122</xdr:row>
                    <xdr:rowOff>144780</xdr:rowOff>
                  </from>
                  <to>
                    <xdr:col>9</xdr:col>
                    <xdr:colOff>541020</xdr:colOff>
                    <xdr:row>124</xdr:row>
                    <xdr:rowOff>121920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0</xdr:col>
                    <xdr:colOff>83820</xdr:colOff>
                    <xdr:row>178</xdr:row>
                    <xdr:rowOff>0</xdr:rowOff>
                  </from>
                  <to>
                    <xdr:col>9</xdr:col>
                    <xdr:colOff>236220</xdr:colOff>
                    <xdr:row>180</xdr:row>
                    <xdr:rowOff>68580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0</xdr:col>
                    <xdr:colOff>30480</xdr:colOff>
                    <xdr:row>195</xdr:row>
                    <xdr:rowOff>144780</xdr:rowOff>
                  </from>
                  <to>
                    <xdr:col>2</xdr:col>
                    <xdr:colOff>335280</xdr:colOff>
                    <xdr:row>197</xdr:row>
                    <xdr:rowOff>68580</xdr:rowOff>
                  </to>
                </anchor>
              </controlPr>
            </control>
          </mc:Choice>
        </mc:AlternateContent>
        <mc:AlternateContent xmlns:mc="http://schemas.openxmlformats.org/markup-compatibility/2006">
          <mc:Choice Requires="x14">
            <control shapeId="1086" r:id="rId26" name="Check Box 62">
              <controlPr locked="0" defaultSize="0" autoFill="0" autoLine="0" autoPict="0">
                <anchor moveWithCells="1">
                  <from>
                    <xdr:col>1</xdr:col>
                    <xdr:colOff>426720</xdr:colOff>
                    <xdr:row>36</xdr:row>
                    <xdr:rowOff>144780</xdr:rowOff>
                  </from>
                  <to>
                    <xdr:col>4</xdr:col>
                    <xdr:colOff>0</xdr:colOff>
                    <xdr:row>38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392AA949-7B3F-4460-AAAB-210B7D4315AA}">
            <xm:f>Tabelle2!$D$122=0</xm:f>
            <x14:dxf>
              <fill>
                <patternFill>
                  <bgColor rgb="FF92D050"/>
                </patternFill>
              </fill>
            </x14:dxf>
          </x14:cfRule>
          <x14:cfRule type="expression" priority="4" id="{11F1FA9E-B3B6-41AD-B092-D50585FA71DA}">
            <xm:f>Tabelle2!$D$122&lt;&gt;0</xm:f>
            <x14:dxf>
              <fill>
                <patternFill>
                  <bgColor rgb="FFFFC000"/>
                </patternFill>
              </fill>
            </x14:dxf>
          </x14:cfRule>
          <xm:sqref>A1:J1</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Tabelle3!$A$1:$A$2</xm:f>
          </x14:formula1>
          <xm:sqref>I25 D33:D34 D36:D37 J33:J34 I29 I36 D41 I41 H45 E52 H53 I113 I227 D30</xm:sqref>
        </x14:dataValidation>
        <x14:dataValidation type="list" allowBlank="1" showInputMessage="1" showErrorMessage="1" xr:uid="{00000000-0002-0000-0000-000001000000}">
          <x14:formula1>
            <xm:f>Tabelle3!$B$1:$B$4</xm:f>
          </x14:formula1>
          <xm:sqref>B51</xm:sqref>
        </x14:dataValidation>
      </x14:dataValidations>
    </ext>
    <ext xmlns:mx="http://schemas.microsoft.com/office/mac/excel/2008/main" uri="{64002731-A6B0-56B0-2670-7721B7C09600}">
      <mx:PLV Mode="1" OnePage="0" WScale="8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122"/>
  <sheetViews>
    <sheetView workbookViewId="0">
      <selection activeCell="C2" sqref="C2:C1000"/>
    </sheetView>
  </sheetViews>
  <sheetFormatPr baseColWidth="10" defaultRowHeight="14.4" x14ac:dyDescent="0.3"/>
  <cols>
    <col min="1" max="1" width="34.109375" style="75" customWidth="1"/>
    <col min="2" max="2" width="17.88671875" customWidth="1"/>
    <col min="3" max="3" width="18" customWidth="1"/>
    <col min="4" max="4" width="11.44140625"/>
  </cols>
  <sheetData>
    <row r="1" spans="1:4" s="77" customFormat="1" ht="43.2" x14ac:dyDescent="0.3">
      <c r="A1" s="78"/>
      <c r="B1" s="77" t="s">
        <v>160</v>
      </c>
      <c r="C1" s="77" t="s">
        <v>161</v>
      </c>
      <c r="D1" s="99" t="s">
        <v>162</v>
      </c>
    </row>
    <row r="2" spans="1:4" s="76" customFormat="1" x14ac:dyDescent="0.3">
      <c r="A2" s="74" t="s">
        <v>131</v>
      </c>
      <c r="B2" s="97">
        <f>Tabelle1!J7</f>
        <v>0</v>
      </c>
      <c r="C2" s="96">
        <v>0</v>
      </c>
      <c r="D2" s="76">
        <f>IF(B2&lt;&gt;C2,1,0)</f>
        <v>0</v>
      </c>
    </row>
    <row r="3" spans="1:4" x14ac:dyDescent="0.3">
      <c r="A3" s="74" t="s">
        <v>132</v>
      </c>
      <c r="B3" s="97">
        <f>Tabelle1!B10</f>
        <v>0</v>
      </c>
      <c r="C3" s="97">
        <v>0</v>
      </c>
      <c r="D3" s="76">
        <f t="shared" ref="D3:D66" si="0">IF(B3&lt;&gt;C3,1,0)</f>
        <v>0</v>
      </c>
    </row>
    <row r="4" spans="1:4" x14ac:dyDescent="0.3">
      <c r="A4" s="74" t="s">
        <v>133</v>
      </c>
      <c r="B4" s="97">
        <f>Tabelle1!B11</f>
        <v>0</v>
      </c>
      <c r="C4" s="97">
        <v>0</v>
      </c>
      <c r="D4" s="76">
        <f t="shared" si="0"/>
        <v>0</v>
      </c>
    </row>
    <row r="5" spans="1:4" x14ac:dyDescent="0.3">
      <c r="A5" s="74" t="s">
        <v>134</v>
      </c>
      <c r="B5" s="97">
        <f>Tabelle1!B13</f>
        <v>0</v>
      </c>
      <c r="C5" s="97">
        <v>0</v>
      </c>
      <c r="D5" s="76">
        <f t="shared" si="0"/>
        <v>0</v>
      </c>
    </row>
    <row r="6" spans="1:4" x14ac:dyDescent="0.3">
      <c r="A6" s="74" t="s">
        <v>135</v>
      </c>
      <c r="B6" s="97">
        <f>Tabelle1!D13</f>
        <v>0</v>
      </c>
      <c r="C6" s="97">
        <v>0</v>
      </c>
      <c r="D6" s="76">
        <f t="shared" si="0"/>
        <v>0</v>
      </c>
    </row>
    <row r="7" spans="1:4" x14ac:dyDescent="0.3">
      <c r="A7" s="74" t="s">
        <v>136</v>
      </c>
      <c r="B7" s="97">
        <f>Tabelle1!B15</f>
        <v>0</v>
      </c>
      <c r="C7" s="97">
        <v>0</v>
      </c>
      <c r="D7" s="76">
        <f t="shared" si="0"/>
        <v>0</v>
      </c>
    </row>
    <row r="8" spans="1:4" x14ac:dyDescent="0.3">
      <c r="A8" s="74" t="s">
        <v>137</v>
      </c>
      <c r="B8" s="97">
        <f>Tabelle1!B16</f>
        <v>0</v>
      </c>
      <c r="C8" s="97">
        <v>0</v>
      </c>
      <c r="D8" s="76">
        <f t="shared" si="0"/>
        <v>0</v>
      </c>
    </row>
    <row r="9" spans="1:4" x14ac:dyDescent="0.3">
      <c r="A9" s="74" t="s">
        <v>138</v>
      </c>
      <c r="B9" s="97">
        <f>Tabelle1!B17</f>
        <v>0</v>
      </c>
      <c r="C9" s="97">
        <v>0</v>
      </c>
      <c r="D9" s="76">
        <f t="shared" si="0"/>
        <v>0</v>
      </c>
    </row>
    <row r="10" spans="1:4" x14ac:dyDescent="0.3">
      <c r="A10" s="74" t="s">
        <v>139</v>
      </c>
      <c r="B10" s="97">
        <f>Tabelle1!D17</f>
        <v>0</v>
      </c>
      <c r="C10" s="97">
        <v>0</v>
      </c>
      <c r="D10" s="76">
        <f t="shared" si="0"/>
        <v>0</v>
      </c>
    </row>
    <row r="11" spans="1:4" x14ac:dyDescent="0.3">
      <c r="A11" s="74" t="s">
        <v>140</v>
      </c>
      <c r="B11" s="97">
        <f>Tabelle1!B18</f>
        <v>0</v>
      </c>
      <c r="C11" s="97">
        <v>0</v>
      </c>
      <c r="D11" s="76">
        <f t="shared" si="0"/>
        <v>0</v>
      </c>
    </row>
    <row r="12" spans="1:4" x14ac:dyDescent="0.3">
      <c r="A12" s="74" t="s">
        <v>141</v>
      </c>
      <c r="B12" s="97">
        <f>Tabelle1!G14</f>
        <v>0</v>
      </c>
      <c r="C12" s="97">
        <v>0</v>
      </c>
      <c r="D12" s="76">
        <f t="shared" si="0"/>
        <v>0</v>
      </c>
    </row>
    <row r="13" spans="1:4" x14ac:dyDescent="0.3">
      <c r="A13" s="74" t="s">
        <v>142</v>
      </c>
      <c r="B13" s="97">
        <f>Tabelle1!H18</f>
        <v>0</v>
      </c>
      <c r="C13" s="97">
        <v>0</v>
      </c>
      <c r="D13" s="76">
        <f t="shared" si="0"/>
        <v>0</v>
      </c>
    </row>
    <row r="14" spans="1:4" x14ac:dyDescent="0.3">
      <c r="A14" s="74" t="s">
        <v>143</v>
      </c>
      <c r="B14" s="97">
        <f>Tabelle1!G11</f>
        <v>0</v>
      </c>
      <c r="C14" s="97">
        <v>0</v>
      </c>
      <c r="D14" s="76">
        <f t="shared" si="0"/>
        <v>0</v>
      </c>
    </row>
    <row r="15" spans="1:4" x14ac:dyDescent="0.3">
      <c r="A15" s="74" t="s">
        <v>144</v>
      </c>
      <c r="B15" s="97">
        <f>Tabelle1!G12</f>
        <v>0</v>
      </c>
      <c r="C15" s="97">
        <v>0</v>
      </c>
      <c r="D15" s="76">
        <f t="shared" si="0"/>
        <v>0</v>
      </c>
    </row>
    <row r="16" spans="1:4" x14ac:dyDescent="0.3">
      <c r="A16" s="74" t="s">
        <v>145</v>
      </c>
      <c r="B16" s="97">
        <f>Tabelle1!G13</f>
        <v>0</v>
      </c>
      <c r="C16" s="97">
        <v>0</v>
      </c>
      <c r="D16" s="76">
        <f t="shared" si="0"/>
        <v>0</v>
      </c>
    </row>
    <row r="17" spans="1:4" x14ac:dyDescent="0.3">
      <c r="A17" s="74" t="s">
        <v>146</v>
      </c>
      <c r="B17" s="97">
        <f>Tabelle1!J17</f>
        <v>0</v>
      </c>
      <c r="C17" s="97">
        <v>0</v>
      </c>
      <c r="D17" s="76">
        <f t="shared" si="0"/>
        <v>0</v>
      </c>
    </row>
    <row r="18" spans="1:4" x14ac:dyDescent="0.3">
      <c r="A18" s="74" t="s">
        <v>147</v>
      </c>
      <c r="B18" s="107" t="b">
        <v>0</v>
      </c>
      <c r="C18" s="97" t="b">
        <v>0</v>
      </c>
      <c r="D18" s="76">
        <f t="shared" si="0"/>
        <v>0</v>
      </c>
    </row>
    <row r="19" spans="1:4" x14ac:dyDescent="0.3">
      <c r="A19" s="74" t="s">
        <v>148</v>
      </c>
      <c r="B19" s="107" t="b">
        <v>0</v>
      </c>
      <c r="C19" s="97" t="b">
        <v>0</v>
      </c>
      <c r="D19" s="76">
        <f t="shared" si="0"/>
        <v>0</v>
      </c>
    </row>
    <row r="20" spans="1:4" x14ac:dyDescent="0.3">
      <c r="A20" s="74" t="s">
        <v>149</v>
      </c>
      <c r="B20" s="107" t="b">
        <v>0</v>
      </c>
      <c r="C20" s="97" t="b">
        <v>0</v>
      </c>
      <c r="D20" s="76">
        <f t="shared" si="0"/>
        <v>0</v>
      </c>
    </row>
    <row r="21" spans="1:4" x14ac:dyDescent="0.3">
      <c r="A21" s="74" t="s">
        <v>150</v>
      </c>
      <c r="B21" s="107" t="b">
        <v>0</v>
      </c>
      <c r="C21" s="97" t="b">
        <v>0</v>
      </c>
      <c r="D21" s="76">
        <f t="shared" si="0"/>
        <v>0</v>
      </c>
    </row>
    <row r="22" spans="1:4" x14ac:dyDescent="0.3">
      <c r="A22" s="74" t="s">
        <v>151</v>
      </c>
      <c r="B22" s="107" t="b">
        <v>0</v>
      </c>
      <c r="C22" s="97" t="b">
        <v>0</v>
      </c>
      <c r="D22" s="76">
        <f t="shared" si="0"/>
        <v>0</v>
      </c>
    </row>
    <row r="23" spans="1:4" x14ac:dyDescent="0.3">
      <c r="A23" s="74" t="s">
        <v>152</v>
      </c>
      <c r="B23" s="107" t="b">
        <v>0</v>
      </c>
      <c r="C23" s="97" t="b">
        <v>0</v>
      </c>
      <c r="D23" s="76">
        <f t="shared" si="0"/>
        <v>0</v>
      </c>
    </row>
    <row r="24" spans="1:4" x14ac:dyDescent="0.3">
      <c r="A24" s="74" t="s">
        <v>153</v>
      </c>
      <c r="B24" s="107" t="b">
        <v>0</v>
      </c>
      <c r="C24" s="97" t="b">
        <v>0</v>
      </c>
      <c r="D24" s="76">
        <f t="shared" si="0"/>
        <v>0</v>
      </c>
    </row>
    <row r="25" spans="1:4" x14ac:dyDescent="0.3">
      <c r="A25" s="74" t="s">
        <v>154</v>
      </c>
      <c r="B25" s="107" t="b">
        <v>0</v>
      </c>
      <c r="C25" s="97" t="b">
        <v>0</v>
      </c>
      <c r="D25" s="76">
        <f t="shared" si="0"/>
        <v>0</v>
      </c>
    </row>
    <row r="26" spans="1:4" x14ac:dyDescent="0.3">
      <c r="A26" s="74" t="s">
        <v>155</v>
      </c>
      <c r="B26" s="97">
        <f>Tabelle1!C22</f>
        <v>0</v>
      </c>
      <c r="C26" s="97">
        <v>0</v>
      </c>
      <c r="D26" s="76">
        <f t="shared" si="0"/>
        <v>0</v>
      </c>
    </row>
    <row r="27" spans="1:4" x14ac:dyDescent="0.3">
      <c r="A27" s="74" t="s">
        <v>156</v>
      </c>
      <c r="B27" s="97">
        <f>Tabelle1!C23</f>
        <v>0</v>
      </c>
      <c r="C27" s="97">
        <v>0</v>
      </c>
      <c r="D27" s="76">
        <f t="shared" si="0"/>
        <v>0</v>
      </c>
    </row>
    <row r="28" spans="1:4" x14ac:dyDescent="0.3">
      <c r="A28" s="74" t="s">
        <v>157</v>
      </c>
      <c r="B28" s="97">
        <f>Tabelle1!H23</f>
        <v>0</v>
      </c>
      <c r="C28" s="97">
        <v>0</v>
      </c>
      <c r="D28" s="76">
        <f t="shared" si="0"/>
        <v>0</v>
      </c>
    </row>
    <row r="29" spans="1:4" x14ac:dyDescent="0.3">
      <c r="A29" s="74" t="s">
        <v>166</v>
      </c>
      <c r="B29" s="97" t="str">
        <f>Tabelle1!I25</f>
        <v>oui</v>
      </c>
      <c r="C29" s="97">
        <v>0</v>
      </c>
      <c r="D29" s="76">
        <f t="shared" si="0"/>
        <v>1</v>
      </c>
    </row>
    <row r="30" spans="1:4" x14ac:dyDescent="0.3">
      <c r="A30" s="74" t="s">
        <v>167</v>
      </c>
      <c r="B30" s="97" t="str">
        <f>Tabelle1!C26</f>
        <v>Bio Test Agro SA</v>
      </c>
      <c r="C30" s="97">
        <v>0</v>
      </c>
      <c r="D30" s="76">
        <f t="shared" si="0"/>
        <v>1</v>
      </c>
    </row>
    <row r="31" spans="1:4" x14ac:dyDescent="0.3">
      <c r="A31" s="74" t="s">
        <v>168</v>
      </c>
      <c r="B31" s="97">
        <f>Tabelle1!C27</f>
        <v>0</v>
      </c>
      <c r="C31" s="97">
        <v>0</v>
      </c>
      <c r="D31" s="76">
        <f t="shared" si="0"/>
        <v>0</v>
      </c>
    </row>
    <row r="32" spans="1:4" x14ac:dyDescent="0.3">
      <c r="A32" s="74" t="s">
        <v>169</v>
      </c>
      <c r="B32" s="97">
        <f>Tabelle1!H27</f>
        <v>0</v>
      </c>
      <c r="C32" s="97">
        <v>0</v>
      </c>
      <c r="D32" s="76">
        <f t="shared" si="0"/>
        <v>0</v>
      </c>
    </row>
    <row r="33" spans="1:4" x14ac:dyDescent="0.3">
      <c r="A33" s="74" t="s">
        <v>170</v>
      </c>
      <c r="B33" s="97">
        <f>Tabelle1!D30</f>
        <v>0</v>
      </c>
      <c r="C33" s="97">
        <v>0</v>
      </c>
      <c r="D33" s="76">
        <f t="shared" si="0"/>
        <v>0</v>
      </c>
    </row>
    <row r="34" spans="1:4" x14ac:dyDescent="0.3">
      <c r="A34" s="74" t="s">
        <v>171</v>
      </c>
      <c r="B34" s="97">
        <f>Tabelle1!A31</f>
        <v>0</v>
      </c>
      <c r="C34" s="97">
        <v>0</v>
      </c>
      <c r="D34" s="76">
        <f t="shared" si="0"/>
        <v>0</v>
      </c>
    </row>
    <row r="35" spans="1:4" x14ac:dyDescent="0.3">
      <c r="A35" s="74" t="s">
        <v>172</v>
      </c>
      <c r="B35" s="97">
        <f>Tabelle1!D33</f>
        <v>0</v>
      </c>
      <c r="C35" s="97">
        <v>0</v>
      </c>
      <c r="D35" s="76">
        <f t="shared" si="0"/>
        <v>0</v>
      </c>
    </row>
    <row r="36" spans="1:4" x14ac:dyDescent="0.3">
      <c r="A36" s="74" t="s">
        <v>173</v>
      </c>
      <c r="B36" s="97">
        <f>Tabelle1!D34</f>
        <v>0</v>
      </c>
      <c r="C36" s="97">
        <v>0</v>
      </c>
      <c r="D36" s="76">
        <f t="shared" si="0"/>
        <v>0</v>
      </c>
    </row>
    <row r="37" spans="1:4" x14ac:dyDescent="0.3">
      <c r="A37" s="74" t="s">
        <v>174</v>
      </c>
      <c r="B37" s="97">
        <f>Tabelle1!D35</f>
        <v>0</v>
      </c>
      <c r="C37" s="97">
        <v>0</v>
      </c>
      <c r="D37" s="76">
        <f t="shared" si="0"/>
        <v>0</v>
      </c>
    </row>
    <row r="38" spans="1:4" x14ac:dyDescent="0.3">
      <c r="A38" s="74" t="s">
        <v>175</v>
      </c>
      <c r="B38" s="97">
        <f>Tabelle1!D36</f>
        <v>0</v>
      </c>
      <c r="C38" s="97">
        <v>0</v>
      </c>
      <c r="D38" s="76">
        <f t="shared" si="0"/>
        <v>0</v>
      </c>
    </row>
    <row r="39" spans="1:4" x14ac:dyDescent="0.3">
      <c r="A39" s="74" t="s">
        <v>176</v>
      </c>
      <c r="B39" s="97">
        <f>Tabelle1!D37</f>
        <v>0</v>
      </c>
      <c r="C39" s="97">
        <v>0</v>
      </c>
      <c r="D39" s="76">
        <f t="shared" si="0"/>
        <v>0</v>
      </c>
    </row>
    <row r="40" spans="1:4" x14ac:dyDescent="0.3">
      <c r="A40" s="83" t="s">
        <v>177</v>
      </c>
      <c r="B40" s="107" t="b">
        <v>0</v>
      </c>
      <c r="C40" s="97" t="b">
        <v>0</v>
      </c>
      <c r="D40" s="76">
        <f t="shared" si="0"/>
        <v>0</v>
      </c>
    </row>
    <row r="41" spans="1:4" x14ac:dyDescent="0.3">
      <c r="A41" s="83" t="s">
        <v>178</v>
      </c>
      <c r="B41" s="107" t="b">
        <v>0</v>
      </c>
      <c r="C41" s="97" t="b">
        <v>0</v>
      </c>
      <c r="D41" s="76">
        <f t="shared" si="0"/>
        <v>0</v>
      </c>
    </row>
    <row r="42" spans="1:4" x14ac:dyDescent="0.3">
      <c r="A42" s="74" t="s">
        <v>179</v>
      </c>
      <c r="B42" s="97">
        <f>Tabelle1!C39</f>
        <v>0</v>
      </c>
      <c r="C42" s="97">
        <v>0</v>
      </c>
      <c r="D42" s="76">
        <f t="shared" si="0"/>
        <v>0</v>
      </c>
    </row>
    <row r="43" spans="1:4" x14ac:dyDescent="0.3">
      <c r="A43" s="74" t="s">
        <v>180</v>
      </c>
      <c r="B43" s="107" t="b">
        <v>0</v>
      </c>
      <c r="C43" s="97" t="b">
        <v>0</v>
      </c>
      <c r="D43" s="76">
        <f t="shared" si="0"/>
        <v>0</v>
      </c>
    </row>
    <row r="44" spans="1:4" x14ac:dyDescent="0.3">
      <c r="A44" s="74" t="s">
        <v>181</v>
      </c>
      <c r="B44" s="107" t="b">
        <v>0</v>
      </c>
      <c r="C44" s="97" t="b">
        <v>0</v>
      </c>
      <c r="D44" s="76">
        <f t="shared" si="0"/>
        <v>0</v>
      </c>
    </row>
    <row r="45" spans="1:4" x14ac:dyDescent="0.3">
      <c r="A45" s="74" t="s">
        <v>182</v>
      </c>
      <c r="B45" s="97">
        <f>Tabelle1!D40</f>
        <v>0</v>
      </c>
      <c r="C45" s="97">
        <v>0</v>
      </c>
      <c r="D45" s="76">
        <f t="shared" si="0"/>
        <v>0</v>
      </c>
    </row>
    <row r="46" spans="1:4" x14ac:dyDescent="0.3">
      <c r="A46" s="74" t="s">
        <v>183</v>
      </c>
      <c r="B46" s="97">
        <f>Tabelle1!I29</f>
        <v>0</v>
      </c>
      <c r="C46" s="97">
        <v>0</v>
      </c>
      <c r="D46" s="76">
        <f t="shared" si="0"/>
        <v>0</v>
      </c>
    </row>
    <row r="47" spans="1:4" x14ac:dyDescent="0.3">
      <c r="A47" s="83" t="s">
        <v>189</v>
      </c>
      <c r="B47" s="97">
        <f>Tabelle1!F31</f>
        <v>0</v>
      </c>
      <c r="C47" s="97">
        <v>0</v>
      </c>
      <c r="D47" s="76">
        <f t="shared" si="0"/>
        <v>0</v>
      </c>
    </row>
    <row r="48" spans="1:4" x14ac:dyDescent="0.3">
      <c r="A48" s="74" t="s">
        <v>185</v>
      </c>
      <c r="B48" s="97">
        <f>Tabelle1!J33</f>
        <v>0</v>
      </c>
      <c r="C48" s="97">
        <v>0</v>
      </c>
      <c r="D48" s="76">
        <f t="shared" si="0"/>
        <v>0</v>
      </c>
    </row>
    <row r="49" spans="1:4" x14ac:dyDescent="0.3">
      <c r="A49" s="74" t="s">
        <v>186</v>
      </c>
      <c r="B49" s="97">
        <f>Tabelle1!J34</f>
        <v>0</v>
      </c>
      <c r="C49" s="97">
        <v>0</v>
      </c>
      <c r="D49" s="76">
        <f t="shared" si="0"/>
        <v>0</v>
      </c>
    </row>
    <row r="50" spans="1:4" x14ac:dyDescent="0.3">
      <c r="A50" s="83" t="s">
        <v>187</v>
      </c>
      <c r="B50" s="97">
        <f>Tabelle1!H35</f>
        <v>0</v>
      </c>
      <c r="C50" s="97">
        <v>0</v>
      </c>
      <c r="D50" s="76">
        <f t="shared" si="0"/>
        <v>0</v>
      </c>
    </row>
    <row r="51" spans="1:4" x14ac:dyDescent="0.3">
      <c r="A51" s="74" t="s">
        <v>188</v>
      </c>
      <c r="B51" s="97">
        <f>Tabelle1!I36</f>
        <v>0</v>
      </c>
      <c r="C51" s="97">
        <v>0</v>
      </c>
      <c r="D51" s="76">
        <f t="shared" si="0"/>
        <v>0</v>
      </c>
    </row>
    <row r="52" spans="1:4" x14ac:dyDescent="0.3">
      <c r="A52" s="83" t="s">
        <v>184</v>
      </c>
      <c r="B52" s="97">
        <f>Tabelle1!F38</f>
        <v>0</v>
      </c>
      <c r="C52" s="97">
        <v>0</v>
      </c>
      <c r="D52" s="76">
        <f t="shared" si="0"/>
        <v>0</v>
      </c>
    </row>
    <row r="53" spans="1:4" x14ac:dyDescent="0.3">
      <c r="A53" s="84" t="s">
        <v>190</v>
      </c>
      <c r="B53" s="97">
        <f>Tabelle1!D41</f>
        <v>0</v>
      </c>
      <c r="C53" s="97">
        <v>0</v>
      </c>
      <c r="D53" s="76">
        <f t="shared" si="0"/>
        <v>0</v>
      </c>
    </row>
    <row r="54" spans="1:4" x14ac:dyDescent="0.3">
      <c r="A54" s="83" t="s">
        <v>191</v>
      </c>
      <c r="B54" s="107" t="b">
        <v>0</v>
      </c>
      <c r="C54" s="97" t="b">
        <v>0</v>
      </c>
      <c r="D54" s="76">
        <f t="shared" si="0"/>
        <v>0</v>
      </c>
    </row>
    <row r="55" spans="1:4" x14ac:dyDescent="0.3">
      <c r="A55" s="83" t="s">
        <v>192</v>
      </c>
      <c r="B55" s="107" t="b">
        <v>0</v>
      </c>
      <c r="C55" s="97" t="b">
        <v>0</v>
      </c>
      <c r="D55" s="76">
        <f t="shared" si="0"/>
        <v>0</v>
      </c>
    </row>
    <row r="56" spans="1:4" x14ac:dyDescent="0.3">
      <c r="A56" s="74" t="s">
        <v>193</v>
      </c>
      <c r="B56" s="97">
        <f>Tabelle1!I41</f>
        <v>0</v>
      </c>
      <c r="C56" s="97">
        <v>0</v>
      </c>
      <c r="D56" s="76">
        <f t="shared" si="0"/>
        <v>0</v>
      </c>
    </row>
    <row r="57" spans="1:4" x14ac:dyDescent="0.3">
      <c r="A57" s="83" t="s">
        <v>194</v>
      </c>
      <c r="B57" s="107" t="b">
        <v>0</v>
      </c>
      <c r="C57" s="97" t="b">
        <v>0</v>
      </c>
      <c r="D57" s="76">
        <f t="shared" si="0"/>
        <v>0</v>
      </c>
    </row>
    <row r="58" spans="1:4" x14ac:dyDescent="0.3">
      <c r="A58" s="83" t="s">
        <v>195</v>
      </c>
      <c r="B58" s="107" t="b">
        <v>0</v>
      </c>
      <c r="C58" s="97" t="b">
        <v>0</v>
      </c>
      <c r="D58" s="76">
        <f t="shared" si="0"/>
        <v>0</v>
      </c>
    </row>
    <row r="59" spans="1:4" x14ac:dyDescent="0.3">
      <c r="A59" s="74" t="s">
        <v>196</v>
      </c>
      <c r="B59" s="97">
        <f>Tabelle1!A47</f>
        <v>0</v>
      </c>
      <c r="C59" s="97">
        <v>0</v>
      </c>
      <c r="D59" s="76">
        <f t="shared" si="0"/>
        <v>0</v>
      </c>
    </row>
    <row r="60" spans="1:4" x14ac:dyDescent="0.3">
      <c r="A60" s="74" t="s">
        <v>197</v>
      </c>
      <c r="B60" s="97">
        <f>Tabelle1!H45</f>
        <v>0</v>
      </c>
      <c r="C60" s="97">
        <v>0</v>
      </c>
      <c r="D60" s="76">
        <f t="shared" si="0"/>
        <v>0</v>
      </c>
    </row>
    <row r="61" spans="1:4" x14ac:dyDescent="0.3">
      <c r="A61" s="83" t="s">
        <v>198</v>
      </c>
      <c r="B61" s="97">
        <f>Tabelle1!F47</f>
        <v>0</v>
      </c>
      <c r="C61" s="97">
        <v>0</v>
      </c>
      <c r="D61" s="76">
        <f t="shared" si="0"/>
        <v>0</v>
      </c>
    </row>
    <row r="62" spans="1:4" x14ac:dyDescent="0.3">
      <c r="A62" s="74" t="s">
        <v>199</v>
      </c>
      <c r="B62" s="97">
        <f>Tabelle1!B51</f>
        <v>0</v>
      </c>
      <c r="C62" s="97">
        <v>0</v>
      </c>
      <c r="D62" s="76">
        <f t="shared" si="0"/>
        <v>0</v>
      </c>
    </row>
    <row r="63" spans="1:4" x14ac:dyDescent="0.3">
      <c r="A63" s="74" t="s">
        <v>200</v>
      </c>
      <c r="B63" s="97">
        <f>Tabelle1!E52</f>
        <v>0</v>
      </c>
      <c r="C63" s="97">
        <v>0</v>
      </c>
      <c r="D63" s="76">
        <f t="shared" si="0"/>
        <v>0</v>
      </c>
    </row>
    <row r="64" spans="1:4" x14ac:dyDescent="0.3">
      <c r="A64" s="74" t="s">
        <v>201</v>
      </c>
      <c r="B64" s="97">
        <f>Tabelle1!H53</f>
        <v>0</v>
      </c>
      <c r="C64" s="97">
        <v>0</v>
      </c>
      <c r="D64" s="76">
        <f t="shared" si="0"/>
        <v>0</v>
      </c>
    </row>
    <row r="65" spans="1:4" x14ac:dyDescent="0.3">
      <c r="A65" s="83" t="s">
        <v>202</v>
      </c>
      <c r="B65" s="97">
        <f>Tabelle1!C54</f>
        <v>0</v>
      </c>
      <c r="C65" s="97">
        <v>0</v>
      </c>
      <c r="D65" s="76">
        <f t="shared" si="0"/>
        <v>0</v>
      </c>
    </row>
    <row r="66" spans="1:4" x14ac:dyDescent="0.3">
      <c r="A66" s="74" t="s">
        <v>203</v>
      </c>
      <c r="B66" s="97">
        <f>Tabelle1!A66</f>
        <v>0</v>
      </c>
      <c r="C66" s="97">
        <v>0</v>
      </c>
      <c r="D66" s="76">
        <f t="shared" si="0"/>
        <v>0</v>
      </c>
    </row>
    <row r="67" spans="1:4" x14ac:dyDescent="0.3">
      <c r="A67" s="74" t="s">
        <v>204</v>
      </c>
      <c r="B67" s="107" t="b">
        <v>0</v>
      </c>
      <c r="C67" s="97" t="b">
        <v>0</v>
      </c>
      <c r="D67" s="76">
        <f t="shared" ref="D67:D121" si="1">IF(B67&lt;&gt;C67,1,0)</f>
        <v>0</v>
      </c>
    </row>
    <row r="68" spans="1:4" x14ac:dyDescent="0.3">
      <c r="A68" s="85" t="s">
        <v>210</v>
      </c>
      <c r="B68" s="97">
        <f>Tabelle1!C77</f>
        <v>0</v>
      </c>
      <c r="C68" s="97">
        <v>0</v>
      </c>
      <c r="D68" s="76">
        <f t="shared" si="1"/>
        <v>0</v>
      </c>
    </row>
    <row r="69" spans="1:4" x14ac:dyDescent="0.3">
      <c r="A69" s="86" t="s">
        <v>205</v>
      </c>
      <c r="B69" s="97">
        <f>Tabelle1!G77</f>
        <v>0</v>
      </c>
      <c r="C69" s="97">
        <v>0</v>
      </c>
      <c r="D69" s="76">
        <f t="shared" si="1"/>
        <v>0</v>
      </c>
    </row>
    <row r="70" spans="1:4" x14ac:dyDescent="0.3">
      <c r="A70" s="87" t="s">
        <v>211</v>
      </c>
      <c r="B70" s="97">
        <f>Tabelle1!C82</f>
        <v>0</v>
      </c>
      <c r="C70" s="97">
        <v>0</v>
      </c>
      <c r="D70" s="76">
        <f t="shared" si="1"/>
        <v>0</v>
      </c>
    </row>
    <row r="71" spans="1:4" x14ac:dyDescent="0.3">
      <c r="A71" s="86" t="s">
        <v>205</v>
      </c>
      <c r="B71" s="97">
        <f>Tabelle1!G82</f>
        <v>0</v>
      </c>
      <c r="C71" s="97">
        <v>0</v>
      </c>
      <c r="D71" s="76">
        <f t="shared" si="1"/>
        <v>0</v>
      </c>
    </row>
    <row r="72" spans="1:4" x14ac:dyDescent="0.3">
      <c r="A72" s="87" t="s">
        <v>212</v>
      </c>
      <c r="B72" s="97">
        <f>Tabelle1!C87</f>
        <v>0</v>
      </c>
      <c r="C72" s="97">
        <v>0</v>
      </c>
      <c r="D72" s="76">
        <f t="shared" si="1"/>
        <v>0</v>
      </c>
    </row>
    <row r="73" spans="1:4" x14ac:dyDescent="0.3">
      <c r="A73" s="86" t="s">
        <v>205</v>
      </c>
      <c r="B73" s="97">
        <f>Tabelle1!G87</f>
        <v>0</v>
      </c>
      <c r="C73" s="97">
        <v>0</v>
      </c>
      <c r="D73" s="76">
        <f t="shared" si="1"/>
        <v>0</v>
      </c>
    </row>
    <row r="74" spans="1:4" x14ac:dyDescent="0.3">
      <c r="A74" s="87" t="s">
        <v>213</v>
      </c>
      <c r="B74" s="97">
        <f>Tabelle1!C92</f>
        <v>0</v>
      </c>
      <c r="C74" s="97">
        <v>0</v>
      </c>
      <c r="D74" s="76">
        <f t="shared" si="1"/>
        <v>0</v>
      </c>
    </row>
    <row r="75" spans="1:4" x14ac:dyDescent="0.3">
      <c r="A75" s="86" t="s">
        <v>205</v>
      </c>
      <c r="B75" s="97">
        <f>Tabelle1!G92</f>
        <v>0</v>
      </c>
      <c r="C75" s="97">
        <v>0</v>
      </c>
      <c r="D75" s="76">
        <f t="shared" si="1"/>
        <v>0</v>
      </c>
    </row>
    <row r="76" spans="1:4" x14ac:dyDescent="0.3">
      <c r="A76" s="87" t="s">
        <v>214</v>
      </c>
      <c r="B76" s="97">
        <f>Tabelle1!C97</f>
        <v>0</v>
      </c>
      <c r="C76" s="97">
        <v>0</v>
      </c>
      <c r="D76" s="76">
        <f t="shared" si="1"/>
        <v>0</v>
      </c>
    </row>
    <row r="77" spans="1:4" x14ac:dyDescent="0.3">
      <c r="A77" s="86" t="s">
        <v>205</v>
      </c>
      <c r="B77" s="97">
        <f>Tabelle1!G97</f>
        <v>0</v>
      </c>
      <c r="C77" s="97">
        <v>0</v>
      </c>
      <c r="D77" s="76">
        <f t="shared" si="1"/>
        <v>0</v>
      </c>
    </row>
    <row r="78" spans="1:4" x14ac:dyDescent="0.3">
      <c r="A78" s="87" t="s">
        <v>211</v>
      </c>
      <c r="B78" s="97">
        <f>Tabelle1!C107</f>
        <v>0</v>
      </c>
      <c r="C78" s="97">
        <v>0</v>
      </c>
      <c r="D78" s="76">
        <f t="shared" si="1"/>
        <v>0</v>
      </c>
    </row>
    <row r="79" spans="1:4" x14ac:dyDescent="0.3">
      <c r="A79" s="88" t="s">
        <v>205</v>
      </c>
      <c r="B79" s="97">
        <f>Tabelle1!G107</f>
        <v>0</v>
      </c>
      <c r="C79" s="97">
        <v>0</v>
      </c>
      <c r="D79" s="76">
        <f t="shared" si="1"/>
        <v>0</v>
      </c>
    </row>
    <row r="80" spans="1:4" x14ac:dyDescent="0.3">
      <c r="A80" s="74" t="s">
        <v>206</v>
      </c>
      <c r="B80" s="107" t="b">
        <v>0</v>
      </c>
      <c r="C80" s="97" t="b">
        <v>0</v>
      </c>
      <c r="D80" s="76">
        <f t="shared" si="1"/>
        <v>0</v>
      </c>
    </row>
    <row r="81" spans="1:4" x14ac:dyDescent="0.3">
      <c r="A81" s="74" t="s">
        <v>207</v>
      </c>
      <c r="B81" s="97">
        <f>Tabelle1!I113</f>
        <v>0</v>
      </c>
      <c r="C81" s="97">
        <v>0</v>
      </c>
      <c r="D81" s="76">
        <f t="shared" si="1"/>
        <v>0</v>
      </c>
    </row>
    <row r="82" spans="1:4" x14ac:dyDescent="0.3">
      <c r="A82" s="74" t="s">
        <v>208</v>
      </c>
      <c r="B82" s="97">
        <f>Tabelle1!A122</f>
        <v>0</v>
      </c>
      <c r="C82" s="97">
        <v>0</v>
      </c>
      <c r="D82" s="76">
        <f t="shared" si="1"/>
        <v>0</v>
      </c>
    </row>
    <row r="83" spans="1:4" x14ac:dyDescent="0.3">
      <c r="A83" s="74" t="s">
        <v>209</v>
      </c>
      <c r="B83" s="107" t="b">
        <v>0</v>
      </c>
      <c r="C83" s="97" t="b">
        <v>0</v>
      </c>
      <c r="D83" s="76">
        <f t="shared" si="1"/>
        <v>0</v>
      </c>
    </row>
    <row r="84" spans="1:4" x14ac:dyDescent="0.3">
      <c r="A84" s="85" t="s">
        <v>215</v>
      </c>
      <c r="B84" s="97">
        <f>Tabelle1!C138</f>
        <v>0</v>
      </c>
      <c r="C84" s="97">
        <v>0</v>
      </c>
      <c r="D84" s="76">
        <f t="shared" si="1"/>
        <v>0</v>
      </c>
    </row>
    <row r="85" spans="1:4" x14ac:dyDescent="0.3">
      <c r="A85" s="90" t="s">
        <v>221</v>
      </c>
      <c r="B85" s="97">
        <f>Tabelle1!G138</f>
        <v>0</v>
      </c>
      <c r="C85" s="97">
        <v>0</v>
      </c>
      <c r="D85" s="76">
        <f t="shared" si="1"/>
        <v>0</v>
      </c>
    </row>
    <row r="86" spans="1:4" x14ac:dyDescent="0.3">
      <c r="A86" s="89" t="s">
        <v>220</v>
      </c>
      <c r="B86" s="97">
        <f>Tabelle1!C142</f>
        <v>0</v>
      </c>
      <c r="C86" s="97">
        <v>0</v>
      </c>
      <c r="D86" s="76"/>
    </row>
    <row r="87" spans="1:4" x14ac:dyDescent="0.3">
      <c r="A87" s="90" t="s">
        <v>221</v>
      </c>
      <c r="B87" s="97">
        <f>Tabelle1!G142</f>
        <v>0</v>
      </c>
      <c r="C87" s="97">
        <v>0</v>
      </c>
      <c r="D87" s="76"/>
    </row>
    <row r="88" spans="1:4" x14ac:dyDescent="0.3">
      <c r="A88" s="87" t="s">
        <v>216</v>
      </c>
      <c r="B88" s="97">
        <f>Tabelle1!C146</f>
        <v>0</v>
      </c>
      <c r="C88" s="97">
        <v>0</v>
      </c>
      <c r="D88" s="76">
        <f t="shared" si="1"/>
        <v>0</v>
      </c>
    </row>
    <row r="89" spans="1:4" x14ac:dyDescent="0.3">
      <c r="A89" s="90" t="s">
        <v>221</v>
      </c>
      <c r="B89" s="97">
        <f>Tabelle1!G146</f>
        <v>0</v>
      </c>
      <c r="C89" s="97">
        <v>0</v>
      </c>
      <c r="D89" s="76">
        <f t="shared" si="1"/>
        <v>0</v>
      </c>
    </row>
    <row r="90" spans="1:4" x14ac:dyDescent="0.3">
      <c r="A90" s="87" t="s">
        <v>217</v>
      </c>
      <c r="B90" s="97">
        <f>Tabelle1!C150</f>
        <v>0</v>
      </c>
      <c r="C90" s="97">
        <v>0</v>
      </c>
      <c r="D90" s="76">
        <f t="shared" si="1"/>
        <v>0</v>
      </c>
    </row>
    <row r="91" spans="1:4" x14ac:dyDescent="0.3">
      <c r="A91" s="90" t="s">
        <v>221</v>
      </c>
      <c r="B91" s="97">
        <f>Tabelle1!G150</f>
        <v>0</v>
      </c>
      <c r="C91" s="97">
        <v>0</v>
      </c>
      <c r="D91" s="76">
        <f t="shared" si="1"/>
        <v>0</v>
      </c>
    </row>
    <row r="92" spans="1:4" x14ac:dyDescent="0.3">
      <c r="A92" s="87" t="s">
        <v>218</v>
      </c>
      <c r="B92" s="97">
        <f>Tabelle1!C154</f>
        <v>0</v>
      </c>
      <c r="C92" s="97">
        <v>0</v>
      </c>
      <c r="D92" s="76">
        <f t="shared" si="1"/>
        <v>0</v>
      </c>
    </row>
    <row r="93" spans="1:4" x14ac:dyDescent="0.3">
      <c r="A93" s="90" t="s">
        <v>221</v>
      </c>
      <c r="B93" s="97">
        <f>Tabelle1!G154</f>
        <v>0</v>
      </c>
      <c r="C93" s="97">
        <v>0</v>
      </c>
      <c r="D93" s="76">
        <f t="shared" si="1"/>
        <v>0</v>
      </c>
    </row>
    <row r="94" spans="1:4" x14ac:dyDescent="0.3">
      <c r="A94" s="87" t="s">
        <v>219</v>
      </c>
      <c r="B94" s="97">
        <f>Tabelle1!C158</f>
        <v>0</v>
      </c>
      <c r="C94" s="97">
        <v>0</v>
      </c>
      <c r="D94" s="76">
        <f t="shared" si="1"/>
        <v>0</v>
      </c>
    </row>
    <row r="95" spans="1:4" x14ac:dyDescent="0.3">
      <c r="A95" s="90" t="s">
        <v>221</v>
      </c>
      <c r="B95" s="97">
        <f>Tabelle1!G158</f>
        <v>0</v>
      </c>
      <c r="C95" s="97">
        <v>0</v>
      </c>
      <c r="D95" s="76">
        <f t="shared" si="1"/>
        <v>0</v>
      </c>
    </row>
    <row r="96" spans="1:4" x14ac:dyDescent="0.3">
      <c r="A96" s="87" t="s">
        <v>218</v>
      </c>
      <c r="B96" s="97">
        <f>Tabelle1!C162</f>
        <v>0</v>
      </c>
      <c r="C96" s="97">
        <v>0</v>
      </c>
      <c r="D96" s="76">
        <f t="shared" si="1"/>
        <v>0</v>
      </c>
    </row>
    <row r="97" spans="1:4" x14ac:dyDescent="0.3">
      <c r="A97" s="90" t="s">
        <v>221</v>
      </c>
      <c r="B97" s="97">
        <f>Tabelle1!G162</f>
        <v>0</v>
      </c>
      <c r="C97" s="97">
        <v>0</v>
      </c>
      <c r="D97" s="76">
        <f t="shared" si="1"/>
        <v>0</v>
      </c>
    </row>
    <row r="98" spans="1:4" x14ac:dyDescent="0.3">
      <c r="A98" s="87" t="s">
        <v>219</v>
      </c>
      <c r="B98" s="97">
        <f>Tabelle1!C167</f>
        <v>0</v>
      </c>
      <c r="C98" s="97">
        <v>0</v>
      </c>
      <c r="D98" s="76">
        <f t="shared" si="1"/>
        <v>0</v>
      </c>
    </row>
    <row r="99" spans="1:4" x14ac:dyDescent="0.3">
      <c r="A99" s="90" t="s">
        <v>221</v>
      </c>
      <c r="B99" s="97">
        <f>Tabelle1!G167</f>
        <v>0</v>
      </c>
      <c r="C99" s="97">
        <v>0</v>
      </c>
      <c r="D99" s="76">
        <f t="shared" si="1"/>
        <v>0</v>
      </c>
    </row>
    <row r="100" spans="1:4" x14ac:dyDescent="0.3">
      <c r="A100" s="87" t="s">
        <v>218</v>
      </c>
      <c r="B100" s="97">
        <f>Tabelle1!C171</f>
        <v>0</v>
      </c>
      <c r="C100" s="97">
        <v>0</v>
      </c>
      <c r="D100" s="76">
        <f t="shared" si="1"/>
        <v>0</v>
      </c>
    </row>
    <row r="101" spans="1:4" x14ac:dyDescent="0.3">
      <c r="A101" s="90" t="s">
        <v>221</v>
      </c>
      <c r="B101" s="97">
        <f>Tabelle1!G171</f>
        <v>0</v>
      </c>
      <c r="C101" s="97">
        <v>0</v>
      </c>
      <c r="D101" s="76">
        <f t="shared" si="1"/>
        <v>0</v>
      </c>
    </row>
    <row r="102" spans="1:4" x14ac:dyDescent="0.3">
      <c r="A102" s="87" t="s">
        <v>216</v>
      </c>
      <c r="B102" s="97">
        <f>Tabelle1!C175</f>
        <v>0</v>
      </c>
      <c r="C102" s="97">
        <v>0</v>
      </c>
      <c r="D102" s="76">
        <f t="shared" si="1"/>
        <v>0</v>
      </c>
    </row>
    <row r="103" spans="1:4" x14ac:dyDescent="0.3">
      <c r="A103" s="91" t="s">
        <v>221</v>
      </c>
      <c r="B103" s="97">
        <f>Tabelle1!G175</f>
        <v>0</v>
      </c>
      <c r="C103" s="97">
        <v>0</v>
      </c>
      <c r="D103" s="76">
        <f t="shared" si="1"/>
        <v>0</v>
      </c>
    </row>
    <row r="104" spans="1:4" x14ac:dyDescent="0.3">
      <c r="A104" s="74" t="s">
        <v>222</v>
      </c>
      <c r="B104" s="107" t="b">
        <v>0</v>
      </c>
      <c r="C104" s="97" t="b">
        <v>0</v>
      </c>
      <c r="D104" s="76">
        <f t="shared" si="1"/>
        <v>0</v>
      </c>
    </row>
    <row r="105" spans="1:4" x14ac:dyDescent="0.3">
      <c r="A105" s="74" t="s">
        <v>223</v>
      </c>
      <c r="B105" s="97">
        <f>Tabelle1!A182</f>
        <v>0</v>
      </c>
      <c r="C105" s="97">
        <v>0</v>
      </c>
      <c r="D105" s="76">
        <f t="shared" si="1"/>
        <v>0</v>
      </c>
    </row>
    <row r="106" spans="1:4" x14ac:dyDescent="0.3">
      <c r="A106" s="74" t="s">
        <v>224</v>
      </c>
      <c r="B106" s="97">
        <f>Tabelle1!A190</f>
        <v>0</v>
      </c>
      <c r="C106" s="97">
        <v>0</v>
      </c>
      <c r="D106" s="76">
        <f t="shared" si="1"/>
        <v>0</v>
      </c>
    </row>
    <row r="107" spans="1:4" x14ac:dyDescent="0.3">
      <c r="A107" s="92" t="s">
        <v>225</v>
      </c>
      <c r="B107" s="107" t="b">
        <v>0</v>
      </c>
      <c r="C107" s="97" t="b">
        <v>0</v>
      </c>
      <c r="D107" s="76">
        <f t="shared" si="1"/>
        <v>0</v>
      </c>
    </row>
    <row r="108" spans="1:4" x14ac:dyDescent="0.3">
      <c r="A108" s="74" t="s">
        <v>226</v>
      </c>
      <c r="B108" s="97">
        <f>Tabelle1!A201</f>
        <v>0</v>
      </c>
      <c r="C108" s="97">
        <v>0</v>
      </c>
      <c r="D108" s="76">
        <f t="shared" si="1"/>
        <v>0</v>
      </c>
    </row>
    <row r="109" spans="1:4" x14ac:dyDescent="0.3">
      <c r="A109" s="74" t="s">
        <v>227</v>
      </c>
      <c r="B109" s="97">
        <f>Tabelle1!A203</f>
        <v>0</v>
      </c>
      <c r="C109" s="97">
        <v>0</v>
      </c>
      <c r="D109" s="76">
        <f t="shared" si="1"/>
        <v>0</v>
      </c>
    </row>
    <row r="110" spans="1:4" x14ac:dyDescent="0.3">
      <c r="A110" s="74" t="s">
        <v>228</v>
      </c>
      <c r="B110" s="97">
        <f>Tabelle1!A208</f>
        <v>0</v>
      </c>
      <c r="C110" s="97">
        <v>0</v>
      </c>
      <c r="D110" s="76">
        <f t="shared" si="1"/>
        <v>0</v>
      </c>
    </row>
    <row r="111" spans="1:4" x14ac:dyDescent="0.3">
      <c r="A111" s="74" t="s">
        <v>229</v>
      </c>
      <c r="B111" s="97">
        <f>Tabelle1!F208</f>
        <v>0</v>
      </c>
      <c r="C111" s="97">
        <v>0</v>
      </c>
      <c r="D111" s="76">
        <f t="shared" si="1"/>
        <v>0</v>
      </c>
    </row>
    <row r="112" spans="1:4" x14ac:dyDescent="0.3">
      <c r="A112" s="74" t="s">
        <v>230</v>
      </c>
      <c r="B112" s="97">
        <f>Tabelle1!A215</f>
        <v>0</v>
      </c>
      <c r="C112" s="97">
        <v>0</v>
      </c>
      <c r="D112" s="76">
        <f t="shared" si="1"/>
        <v>0</v>
      </c>
    </row>
    <row r="113" spans="1:4" x14ac:dyDescent="0.3">
      <c r="A113" s="74" t="s">
        <v>231</v>
      </c>
      <c r="B113" s="97">
        <f>Tabelle1!F215</f>
        <v>0</v>
      </c>
      <c r="C113" s="97">
        <v>0</v>
      </c>
      <c r="D113" s="76">
        <f t="shared" si="1"/>
        <v>0</v>
      </c>
    </row>
    <row r="114" spans="1:4" x14ac:dyDescent="0.3">
      <c r="A114" s="74" t="s">
        <v>232</v>
      </c>
      <c r="B114" s="97">
        <f>Tabelle1!A221</f>
        <v>0</v>
      </c>
      <c r="C114" s="97">
        <v>0</v>
      </c>
      <c r="D114" s="76">
        <f t="shared" si="1"/>
        <v>0</v>
      </c>
    </row>
    <row r="115" spans="1:4" x14ac:dyDescent="0.3">
      <c r="A115" s="93" t="s">
        <v>233</v>
      </c>
      <c r="B115" s="97">
        <f>Tabelle1!A224</f>
        <v>0</v>
      </c>
      <c r="C115" s="97">
        <v>0</v>
      </c>
      <c r="D115" s="76">
        <f t="shared" si="1"/>
        <v>0</v>
      </c>
    </row>
    <row r="116" spans="1:4" x14ac:dyDescent="0.3">
      <c r="A116" s="74" t="s">
        <v>234</v>
      </c>
      <c r="B116" s="97">
        <f>Tabelle1!F221</f>
        <v>0</v>
      </c>
      <c r="C116" s="97">
        <v>0</v>
      </c>
      <c r="D116" s="76">
        <f t="shared" si="1"/>
        <v>0</v>
      </c>
    </row>
    <row r="117" spans="1:4" x14ac:dyDescent="0.3">
      <c r="A117" s="93" t="s">
        <v>235</v>
      </c>
      <c r="B117" s="97">
        <f>Tabelle1!F224</f>
        <v>0</v>
      </c>
      <c r="C117" s="97">
        <v>0</v>
      </c>
      <c r="D117" s="76">
        <f t="shared" si="1"/>
        <v>0</v>
      </c>
    </row>
    <row r="118" spans="1:4" ht="28.8" x14ac:dyDescent="0.3">
      <c r="A118" s="94" t="s">
        <v>236</v>
      </c>
      <c r="B118" s="97">
        <f>Tabelle1!I227</f>
        <v>0</v>
      </c>
      <c r="C118" s="97">
        <v>0</v>
      </c>
      <c r="D118" s="76">
        <f t="shared" si="1"/>
        <v>0</v>
      </c>
    </row>
    <row r="119" spans="1:4" x14ac:dyDescent="0.3">
      <c r="A119" s="74" t="s">
        <v>237</v>
      </c>
      <c r="B119" s="97">
        <f>Tabelle1!B234</f>
        <v>0</v>
      </c>
      <c r="C119" s="97">
        <v>0</v>
      </c>
      <c r="D119" s="76">
        <f t="shared" si="1"/>
        <v>0</v>
      </c>
    </row>
    <row r="120" spans="1:4" x14ac:dyDescent="0.3">
      <c r="A120" s="74" t="s">
        <v>238</v>
      </c>
      <c r="B120" s="97">
        <f>Tabelle1!B235</f>
        <v>0</v>
      </c>
      <c r="C120" s="97">
        <v>0</v>
      </c>
      <c r="D120" s="76">
        <f t="shared" si="1"/>
        <v>0</v>
      </c>
    </row>
    <row r="121" spans="1:4" x14ac:dyDescent="0.3">
      <c r="A121" s="95" t="s">
        <v>239</v>
      </c>
      <c r="B121" s="98">
        <f>Tabelle1!C236</f>
        <v>0</v>
      </c>
      <c r="C121" s="98">
        <v>0</v>
      </c>
      <c r="D121" s="100">
        <f t="shared" si="1"/>
        <v>0</v>
      </c>
    </row>
    <row r="122" spans="1:4" x14ac:dyDescent="0.3">
      <c r="D122" s="76">
        <f>SUM(D2:D121)</f>
        <v>2</v>
      </c>
    </row>
  </sheetData>
  <sheetProtection password="DD0D" sheet="1" objects="1" scenarios="1" sort="0" autoFilter="0"/>
  <autoFilter ref="A1:D122" xr:uid="{00000000-0009-0000-0000-000001000000}"/>
  <customSheetViews>
    <customSheetView guid="{0CDFD946-D73D-469B-972B-38531AE0D9E9}">
      <selection sqref="A1:C1"/>
      <pageMargins left="0.7" right="0.7" top="0.78740157499999996" bottom="0.78740157499999996" header="0.3" footer="0.3"/>
    </customSheetView>
  </customSheetView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Tabelle3!$H$1:$H$2</xm:f>
          </x14:formula1>
          <xm:sqref>B18:B25 B40:B41 B43:B44 B54:B55 B57:B58 B67 B80 B83 B104 B107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7"/>
  <sheetViews>
    <sheetView workbookViewId="0">
      <selection activeCell="C7" sqref="C7"/>
    </sheetView>
  </sheetViews>
  <sheetFormatPr baseColWidth="10" defaultRowHeight="14.4" x14ac:dyDescent="0.3"/>
  <sheetData>
    <row r="1" spans="1:8" x14ac:dyDescent="0.3">
      <c r="A1" t="s">
        <v>18</v>
      </c>
      <c r="B1" t="s">
        <v>40</v>
      </c>
      <c r="H1" t="b">
        <v>1</v>
      </c>
    </row>
    <row r="2" spans="1:8" x14ac:dyDescent="0.3">
      <c r="A2" t="s">
        <v>19</v>
      </c>
      <c r="B2" t="s">
        <v>41</v>
      </c>
      <c r="H2" t="b">
        <v>0</v>
      </c>
    </row>
    <row r="3" spans="1:8" x14ac:dyDescent="0.3">
      <c r="B3" t="s">
        <v>42</v>
      </c>
    </row>
    <row r="4" spans="1:8" x14ac:dyDescent="0.3">
      <c r="B4" t="s">
        <v>43</v>
      </c>
    </row>
    <row r="7" spans="1:8" x14ac:dyDescent="0.3">
      <c r="C7" s="79" t="e">
        <f ca="1">NomUtilisateur()</f>
        <v>#NAME?</v>
      </c>
    </row>
  </sheetData>
  <sheetProtection password="DD0D" sheet="1" objects="1" scenarios="1"/>
  <customSheetViews>
    <customSheetView guid="{0CDFD946-D73D-469B-972B-38531AE0D9E9}">
      <selection activeCell="G2" sqref="G2"/>
      <pageMargins left="0.7" right="0.7" top="0.78740157499999996" bottom="0.78740157499999996" header="0.3" footer="0.3"/>
    </customSheetView>
  </customSheetViews>
  <pageMargins left="0.7" right="0.7" top="0.78740157499999996" bottom="0.78740157499999996"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3984C0F4EA87E4196AC8CE8AD258BA6" ma:contentTypeVersion="16" ma:contentTypeDescription="Ein neues Dokument erstellen." ma:contentTypeScope="" ma:versionID="3c880d0cf7f1f618bc07eb781f45af78">
  <xsd:schema xmlns:xsd="http://www.w3.org/2001/XMLSchema" xmlns:xs="http://www.w3.org/2001/XMLSchema" xmlns:p="http://schemas.microsoft.com/office/2006/metadata/properties" xmlns:ns2="53cb0d67-19ac-46f6-9602-ce9e248dd978" xmlns:ns3="32dcb589-d1df-4a36-8376-628dc038bc8e" targetNamespace="http://schemas.microsoft.com/office/2006/metadata/properties" ma:root="true" ma:fieldsID="84d0a7c5561656147f7b10683b2d0052" ns2:_="" ns3:_="">
    <xsd:import namespace="53cb0d67-19ac-46f6-9602-ce9e248dd978"/>
    <xsd:import namespace="32dcb589-d1df-4a36-8376-628dc038bc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cb0d67-19ac-46f6-9602-ce9e248dd9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8a1b6f9f-be6c-427a-88e8-2f235d91bb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dcb589-d1df-4a36-8376-628dc038bc8e"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186fc5b8-26ad-477c-8137-10d50a452b35}" ma:internalName="TaxCatchAll" ma:showField="CatchAllData" ma:web="32dcb589-d1df-4a36-8376-628dc038bc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9536B7-2793-4E08-A503-F8CFB25AC4C9}">
  <ds:schemaRefs>
    <ds:schemaRef ds:uri="http://schemas.microsoft.com/sharepoint/v3/contenttype/forms"/>
  </ds:schemaRefs>
</ds:datastoreItem>
</file>

<file path=customXml/itemProps2.xml><?xml version="1.0" encoding="utf-8"?>
<ds:datastoreItem xmlns:ds="http://schemas.openxmlformats.org/officeDocument/2006/customXml" ds:itemID="{A9790694-7165-44EB-8F90-41CB4890F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cb0d67-19ac-46f6-9602-ce9e248dd978"/>
    <ds:schemaRef ds:uri="32dcb589-d1df-4a36-8376-628dc038b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Keller</dc:creator>
  <cp:lastModifiedBy>Regina Reiter</cp:lastModifiedBy>
  <cp:lastPrinted>2017-03-10T09:33:56Z</cp:lastPrinted>
  <dcterms:created xsi:type="dcterms:W3CDTF">2017-02-21T12:18:08Z</dcterms:created>
  <dcterms:modified xsi:type="dcterms:W3CDTF">2023-01-08T14:29:20Z</dcterms:modified>
</cp:coreProperties>
</file>